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7.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<sst xmlns="http://schemas.openxmlformats.org/spreadsheetml/2006/main" count="57" uniqueCount="36">
  <si>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Sərnişin dövriyyəsi, milyon sərnişin-km</t>
  </si>
  <si>
    <t>Bir ton yükün orta daşınma məsafəsi, km</t>
  </si>
  <si>
    <t>Daşınmalardan əldə olunan gəlir, min manat</t>
  </si>
  <si>
    <t>Daşınmalara çəkilən xərclər, min manat</t>
  </si>
  <si>
    <t>İşçilərin orta illik sayı, nəfər</t>
  </si>
  <si>
    <t>Orta aylıq nominal əmək haqqı, manat</t>
  </si>
  <si>
    <t>Əsas kapitala investisiyalar, min manat</t>
  </si>
  <si>
    <t xml:space="preserve">Sərnişin daşınmışdır, min sərnişin </t>
  </si>
  <si>
    <t>Yük daşınmışdır,  min ton</t>
  </si>
  <si>
    <t>Yük dövriyyəsi,  milyon ton-km</t>
  </si>
  <si>
    <t>Bir sərnişin orta daşınma məsafəsi, km</t>
  </si>
  <si>
    <t xml:space="preserve">Əsas fondların istifadəyə verilməsi, min manat </t>
  </si>
  <si>
    <t xml:space="preserve">  yük daşınmasından</t>
  </si>
  <si>
    <t xml:space="preserve">  sərnişin daşınmasından</t>
  </si>
  <si>
    <t xml:space="preserve">  yük daşınmasına</t>
  </si>
  <si>
    <t xml:space="preserve">  sərnişin daşınmasına</t>
  </si>
  <si>
    <t xml:space="preserve">      beynəlxalq</t>
  </si>
  <si>
    <t xml:space="preserve">      yerli</t>
  </si>
  <si>
    <t>…</t>
  </si>
  <si>
    <t>2 756,8</t>
  </si>
  <si>
    <t>29 967</t>
  </si>
  <si>
    <t>32 925</t>
  </si>
  <si>
    <t>29 111</t>
  </si>
  <si>
    <t>70 729</t>
  </si>
  <si>
    <t>30 359</t>
  </si>
  <si>
    <t>40 370</t>
  </si>
  <si>
    <t>2 080</t>
  </si>
  <si>
    <t>196,2</t>
  </si>
  <si>
    <t>8 984</t>
  </si>
  <si>
    <t>7 797</t>
  </si>
  <si>
    <t xml:space="preserve">17. Hava nəqliyyatı </t>
  </si>
  <si>
    <r>
      <t xml:space="preserve">** </t>
    </r>
    <r>
      <rPr>
        <sz val="11"/>
        <rFont val="Times New Roman"/>
        <family val="1"/>
      </rPr>
      <t>məlumat dəqiqləşdirilmişdir</t>
    </r>
  </si>
  <si>
    <r>
      <t>109 685,0</t>
    </r>
    <r>
      <rPr>
        <vertAlign val="superscript"/>
        <sz val="11"/>
        <rFont val="Times New Roman"/>
        <family val="1"/>
      </rPr>
      <t>**</t>
    </r>
  </si>
  <si>
    <r>
      <t>*)</t>
    </r>
    <r>
      <rPr>
        <sz val="11"/>
        <rFont val="Times New Roman"/>
        <family val="1"/>
      </rPr>
      <t xml:space="preserve"> ilkin məlumatlar əsasında</t>
    </r>
  </si>
  <si>
    <r>
      <t>11 029</t>
    </r>
    <r>
      <rPr>
        <vertAlign val="superscript"/>
        <sz val="11"/>
        <rFont val="Times New Roman"/>
        <family val="1"/>
      </rPr>
      <t>*</t>
    </r>
  </si>
  <si>
    <r>
      <t>833,1</t>
    </r>
    <r>
      <rPr>
        <vertAlign val="superscript"/>
        <sz val="11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</si>
</sst>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70" applyFont="1">
      <alignment/>
      <protection/>
    </xf>
    <xf numFmtId="0" fontId="19" fillId="0" borderId="0" xfId="70" applyFont="1" applyAlignment="1">
      <alignment/>
      <protection/>
    </xf>
    <xf numFmtId="0" fontId="18" fillId="0" borderId="0" xfId="0" applyFont="1" applyAlignment="1">
      <alignment/>
    </xf>
    <xf numFmtId="0" fontId="20" fillId="0" borderId="0" xfId="62" applyFont="1" applyFill="1" applyAlignment="1">
      <alignment horizontal="left"/>
      <protection/>
    </xf>
    <xf numFmtId="0" fontId="18" fillId="0" borderId="0" xfId="62" applyFont="1">
      <alignment/>
      <protection/>
    </xf>
    <xf numFmtId="0" fontId="20" fillId="0" borderId="10" xfId="63" applyFont="1" applyFill="1" applyBorder="1" applyAlignment="1">
      <alignment/>
      <protection/>
    </xf>
    <xf numFmtId="1" fontId="20" fillId="0" borderId="11" xfId="63" applyNumberFormat="1" applyFont="1" applyFill="1" applyBorder="1" applyAlignment="1">
      <alignment horizontal="center" vertical="center"/>
      <protection/>
    </xf>
    <xf numFmtId="0" fontId="18" fillId="0" borderId="12" xfId="64" applyFont="1" applyFill="1" applyBorder="1" applyAlignment="1">
      <alignment wrapText="1"/>
      <protection/>
    </xf>
    <xf numFmtId="3" fontId="18" fillId="0" borderId="13" xfId="63" applyNumberFormat="1" applyFont="1" applyFill="1" applyBorder="1" applyAlignment="1">
      <alignment horizontal="right" vertical="center"/>
      <protection/>
    </xf>
    <xf numFmtId="3" fontId="18" fillId="0" borderId="13" xfId="0" applyNumberFormat="1" applyFont="1" applyFill="1" applyBorder="1" applyAlignment="1">
      <alignment/>
    </xf>
    <xf numFmtId="3" fontId="18" fillId="0" borderId="13" xfId="64" applyNumberFormat="1" applyFont="1" applyFill="1" applyBorder="1" applyAlignment="1">
      <alignment horizontal="right"/>
      <protection/>
    </xf>
    <xf numFmtId="3" fontId="18" fillId="0" borderId="13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5" xfId="64" applyNumberFormat="1" applyFont="1" applyFill="1" applyBorder="1" applyAlignment="1">
      <alignment horizontal="right"/>
      <protection/>
    </xf>
    <xf numFmtId="3" fontId="18" fillId="0" borderId="15" xfId="0" applyNumberFormat="1" applyFont="1" applyFill="1" applyBorder="1" applyAlignment="1">
      <alignment horizontal="right"/>
    </xf>
    <xf numFmtId="0" fontId="18" fillId="0" borderId="14" xfId="64" applyFont="1" applyFill="1" applyBorder="1" applyAlignment="1">
      <alignment wrapText="1"/>
      <protection/>
    </xf>
    <xf numFmtId="3" fontId="18" fillId="0" borderId="15" xfId="64" applyNumberFormat="1" applyFont="1" applyFill="1" applyBorder="1" applyAlignment="1">
      <alignment/>
      <protection/>
    </xf>
    <xf numFmtId="1" fontId="18" fillId="0" borderId="15" xfId="0" applyNumberFormat="1" applyFont="1" applyFill="1" applyBorder="1" applyAlignment="1">
      <alignment horizontal="right"/>
    </xf>
    <xf numFmtId="198" fontId="18" fillId="0" borderId="15" xfId="64" applyNumberFormat="1" applyFont="1" applyFill="1" applyBorder="1" applyAlignment="1">
      <alignment/>
      <protection/>
    </xf>
    <xf numFmtId="198" fontId="18" fillId="0" borderId="15" xfId="0" applyNumberFormat="1" applyFont="1" applyFill="1" applyBorder="1" applyAlignment="1">
      <alignment horizontal="right"/>
    </xf>
    <xf numFmtId="198" fontId="18" fillId="0" borderId="15" xfId="0" applyNumberFormat="1" applyFont="1" applyFill="1" applyBorder="1" applyAlignment="1">
      <alignment/>
    </xf>
    <xf numFmtId="198" fontId="18" fillId="0" borderId="15" xfId="64" applyNumberFormat="1" applyFont="1" applyFill="1" applyBorder="1" applyAlignment="1">
      <alignment horizontal="right"/>
      <protection/>
    </xf>
    <xf numFmtId="3" fontId="18" fillId="0" borderId="15" xfId="66" applyNumberFormat="1" applyFont="1" applyFill="1" applyBorder="1" applyAlignment="1">
      <alignment/>
      <protection/>
    </xf>
    <xf numFmtId="0" fontId="18" fillId="0" borderId="14" xfId="66" applyFont="1" applyFill="1" applyBorder="1" applyAlignment="1">
      <alignment/>
      <protection/>
    </xf>
    <xf numFmtId="3" fontId="18" fillId="0" borderId="15" xfId="0" applyNumberFormat="1" applyFont="1" applyFill="1" applyBorder="1" applyAlignment="1">
      <alignment/>
    </xf>
    <xf numFmtId="0" fontId="18" fillId="0" borderId="14" xfId="67" applyFont="1" applyFill="1" applyBorder="1" applyAlignment="1">
      <alignment/>
      <protection/>
    </xf>
    <xf numFmtId="3" fontId="18" fillId="0" borderId="15" xfId="65" applyNumberFormat="1" applyFont="1" applyFill="1" applyBorder="1" applyAlignment="1">
      <alignment/>
      <protection/>
    </xf>
    <xf numFmtId="0" fontId="18" fillId="0" borderId="14" xfId="65" applyFont="1" applyFill="1" applyBorder="1" applyAlignment="1">
      <alignment/>
      <protection/>
    </xf>
    <xf numFmtId="3" fontId="18" fillId="24" borderId="15" xfId="0" applyNumberFormat="1" applyFont="1" applyFill="1" applyBorder="1" applyAlignment="1">
      <alignment horizontal="right"/>
    </xf>
    <xf numFmtId="198" fontId="18" fillId="0" borderId="15" xfId="0" applyNumberFormat="1" applyFont="1" applyBorder="1" applyAlignment="1">
      <alignment horizontal="right"/>
    </xf>
    <xf numFmtId="198" fontId="18" fillId="24" borderId="15" xfId="0" applyNumberFormat="1" applyFont="1" applyFill="1" applyBorder="1" applyAlignment="1">
      <alignment horizontal="right"/>
    </xf>
    <xf numFmtId="0" fontId="18" fillId="0" borderId="16" xfId="64" applyFont="1" applyFill="1" applyBorder="1" applyAlignment="1">
      <alignment wrapText="1"/>
      <protection/>
    </xf>
    <xf numFmtId="3" fontId="18" fillId="0" borderId="17" xfId="64" applyNumberFormat="1" applyFont="1" applyFill="1" applyBorder="1" applyAlignment="1">
      <alignment horizontal="right"/>
      <protection/>
    </xf>
    <xf numFmtId="3" fontId="18" fillId="0" borderId="17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198" fontId="18" fillId="0" borderId="17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" fontId="20" fillId="0" borderId="18" xfId="6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25" borderId="15" xfId="0" applyFont="1" applyFill="1" applyBorder="1" applyAlignment="1">
      <alignment horizontal="right"/>
    </xf>
    <xf numFmtId="3" fontId="22" fillId="25" borderId="15" xfId="0" applyNumberFormat="1" applyFont="1" applyFill="1" applyBorder="1" applyAlignment="1">
      <alignment horizontal="right"/>
    </xf>
    <xf numFmtId="198" fontId="22" fillId="25" borderId="15" xfId="0" applyNumberFormat="1" applyFont="1" applyFill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0" fontId="22" fillId="25" borderId="13" xfId="0" applyFont="1" applyFill="1" applyBorder="1" applyAlignment="1">
      <alignment horizontal="right"/>
    </xf>
    <xf numFmtId="3" fontId="22" fillId="25" borderId="19" xfId="0" applyNumberFormat="1" applyFont="1" applyFill="1" applyBorder="1" applyAlignment="1">
      <alignment horizontal="right"/>
    </xf>
    <xf numFmtId="3" fontId="22" fillId="25" borderId="20" xfId="0" applyNumberFormat="1" applyFont="1" applyFill="1" applyBorder="1" applyAlignment="1">
      <alignment horizontal="right"/>
    </xf>
    <xf numFmtId="3" fontId="22" fillId="25" borderId="21" xfId="0" applyNumberFormat="1" applyFont="1" applyFill="1" applyBorder="1" applyAlignment="1">
      <alignment horizontal="right"/>
    </xf>
    <xf numFmtId="198" fontId="22" fillId="25" borderId="22" xfId="0" applyNumberFormat="1" applyFont="1" applyFill="1" applyBorder="1" applyAlignment="1">
      <alignment horizontal="right"/>
    </xf>
    <xf numFmtId="198" fontId="22" fillId="25" borderId="21" xfId="0" applyNumberFormat="1" applyFont="1" applyFill="1" applyBorder="1" applyAlignment="1">
      <alignment horizontal="right"/>
    </xf>
    <xf numFmtId="1" fontId="20" fillId="0" borderId="23" xfId="63" applyNumberFormat="1" applyFont="1" applyFill="1" applyBorder="1" applyAlignment="1">
      <alignment horizontal="center" vertical="center"/>
      <protection/>
    </xf>
    <xf numFmtId="198" fontId="22" fillId="25" borderId="19" xfId="0" applyNumberFormat="1" applyFont="1" applyFill="1" applyBorder="1" applyAlignment="1">
      <alignment horizontal="right"/>
    </xf>
    <xf numFmtId="198" fontId="22" fillId="25" borderId="24" xfId="0" applyNumberFormat="1" applyFont="1" applyFill="1" applyBorder="1" applyAlignment="1">
      <alignment horizontal="right"/>
    </xf>
    <xf numFmtId="3" fontId="18" fillId="25" borderId="19" xfId="0" applyNumberFormat="1" applyFont="1" applyFill="1" applyBorder="1" applyAlignment="1">
      <alignment horizontal="right"/>
    </xf>
    <xf numFmtId="198" fontId="18" fillId="25" borderId="19" xfId="0" applyNumberFormat="1" applyFont="1" applyFill="1" applyBorder="1" applyAlignment="1">
      <alignment horizontal="right"/>
    </xf>
    <xf numFmtId="0" fontId="20" fillId="0" borderId="0" xfId="62" applyFont="1" applyFill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Sheet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38.421875" style="38" customWidth="1"/>
    <col min="3" max="6" width="10.7109375" style="38" customWidth="1"/>
    <col min="7" max="27" width="10.7109375" style="3" customWidth="1"/>
    <col min="28" max="28" width="10.421875" style="3" customWidth="1"/>
    <col min="29" max="29" width="10.57421875" style="3" customWidth="1"/>
    <col min="30" max="16384" width="9.140625" style="3" customWidth="1"/>
  </cols>
  <sheetData>
    <row r="1" spans="1:18" ht="15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8" ht="15">
      <c r="A2" s="1"/>
      <c r="B2" s="56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18" ht="15.75" thickBot="1">
      <c r="A3" s="1"/>
      <c r="B3" s="2"/>
      <c r="C3" s="2"/>
      <c r="D3" s="2"/>
      <c r="E3" s="2"/>
      <c r="F3" s="2"/>
      <c r="G3" s="4"/>
      <c r="H3" s="4"/>
      <c r="I3" s="5"/>
      <c r="J3" s="1"/>
      <c r="K3" s="1"/>
      <c r="L3" s="1"/>
      <c r="M3" s="1"/>
      <c r="N3" s="1"/>
      <c r="O3" s="1"/>
      <c r="P3" s="1"/>
      <c r="Q3" s="1"/>
      <c r="R3" s="1"/>
    </row>
    <row r="4" spans="1:29" ht="30" customHeight="1" thickBot="1">
      <c r="A4" s="1"/>
      <c r="B4" s="6"/>
      <c r="C4" s="7">
        <v>1996</v>
      </c>
      <c r="D4" s="7">
        <v>1997</v>
      </c>
      <c r="E4" s="7">
        <v>1998</v>
      </c>
      <c r="F4" s="7">
        <v>1999</v>
      </c>
      <c r="G4" s="7">
        <v>2000</v>
      </c>
      <c r="H4" s="7">
        <v>2001</v>
      </c>
      <c r="I4" s="7">
        <v>2002</v>
      </c>
      <c r="J4" s="7">
        <v>2003</v>
      </c>
      <c r="K4" s="7">
        <v>2004</v>
      </c>
      <c r="L4" s="7">
        <v>2005</v>
      </c>
      <c r="M4" s="7">
        <v>2006</v>
      </c>
      <c r="N4" s="7">
        <v>2007</v>
      </c>
      <c r="O4" s="7">
        <v>2008</v>
      </c>
      <c r="P4" s="7">
        <v>2009</v>
      </c>
      <c r="Q4" s="7">
        <v>2010</v>
      </c>
      <c r="R4" s="7">
        <v>2011</v>
      </c>
      <c r="S4" s="7">
        <v>2012</v>
      </c>
      <c r="T4" s="7">
        <v>2013</v>
      </c>
      <c r="U4" s="7">
        <v>2014</v>
      </c>
      <c r="V4" s="7">
        <v>2015</v>
      </c>
      <c r="W4" s="7">
        <v>2016</v>
      </c>
      <c r="X4" s="7">
        <v>2017</v>
      </c>
      <c r="Y4" s="7">
        <v>2018</v>
      </c>
      <c r="Z4" s="7">
        <v>2019</v>
      </c>
      <c r="AA4" s="7">
        <v>2020</v>
      </c>
      <c r="AB4" s="39">
        <v>2021</v>
      </c>
      <c r="AC4" s="51">
        <v>2022</v>
      </c>
    </row>
    <row r="5" spans="1:29" ht="15">
      <c r="A5" s="1"/>
      <c r="B5" s="8" t="s">
        <v>7</v>
      </c>
      <c r="C5" s="9">
        <v>1251</v>
      </c>
      <c r="D5" s="9">
        <v>1122</v>
      </c>
      <c r="E5" s="9">
        <v>833</v>
      </c>
      <c r="F5" s="9">
        <v>697</v>
      </c>
      <c r="G5" s="10">
        <v>701</v>
      </c>
      <c r="H5" s="10">
        <v>701</v>
      </c>
      <c r="I5" s="11">
        <v>731</v>
      </c>
      <c r="J5" s="11">
        <v>867</v>
      </c>
      <c r="K5" s="11">
        <v>1094</v>
      </c>
      <c r="L5" s="12">
        <v>1211</v>
      </c>
      <c r="M5" s="11">
        <v>1332</v>
      </c>
      <c r="N5" s="12">
        <v>1526</v>
      </c>
      <c r="O5" s="12">
        <v>1396</v>
      </c>
      <c r="P5" s="10">
        <v>941</v>
      </c>
      <c r="Q5" s="12">
        <v>1017</v>
      </c>
      <c r="R5" s="12">
        <v>1394</v>
      </c>
      <c r="S5" s="12">
        <v>1599</v>
      </c>
      <c r="T5" s="12">
        <v>1664</v>
      </c>
      <c r="U5" s="12">
        <v>1788</v>
      </c>
      <c r="V5" s="12">
        <v>1818</v>
      </c>
      <c r="W5" s="12">
        <v>1980</v>
      </c>
      <c r="X5" s="12">
        <v>2359</v>
      </c>
      <c r="Y5" s="12">
        <v>2399</v>
      </c>
      <c r="Z5" s="12">
        <v>2704</v>
      </c>
      <c r="AA5" s="45">
        <v>578</v>
      </c>
      <c r="AB5" s="47">
        <v>1133</v>
      </c>
      <c r="AC5" s="46">
        <v>2254</v>
      </c>
    </row>
    <row r="6" spans="1:29" ht="15">
      <c r="A6" s="1"/>
      <c r="B6" s="13" t="s">
        <v>16</v>
      </c>
      <c r="C6" s="14">
        <f>C5-C7</f>
        <v>695</v>
      </c>
      <c r="D6" s="14">
        <f>D5-D7</f>
        <v>640</v>
      </c>
      <c r="E6" s="14">
        <f>E5-E7</f>
        <v>474</v>
      </c>
      <c r="F6" s="14">
        <f>F5-F7</f>
        <v>313</v>
      </c>
      <c r="G6" s="14">
        <v>301</v>
      </c>
      <c r="H6" s="14">
        <v>303</v>
      </c>
      <c r="I6" s="15">
        <v>327</v>
      </c>
      <c r="J6" s="15">
        <v>428</v>
      </c>
      <c r="K6" s="15">
        <v>586</v>
      </c>
      <c r="L6" s="16">
        <v>645</v>
      </c>
      <c r="M6" s="15">
        <v>684</v>
      </c>
      <c r="N6" s="16">
        <v>846</v>
      </c>
      <c r="O6" s="16">
        <v>912</v>
      </c>
      <c r="P6" s="14">
        <v>721</v>
      </c>
      <c r="Q6" s="16">
        <v>807</v>
      </c>
      <c r="R6" s="16">
        <v>969</v>
      </c>
      <c r="S6" s="16">
        <v>1110</v>
      </c>
      <c r="T6" s="16">
        <v>1157</v>
      </c>
      <c r="U6" s="16">
        <v>1236</v>
      </c>
      <c r="V6" s="16">
        <v>1284</v>
      </c>
      <c r="W6" s="16">
        <v>1432</v>
      </c>
      <c r="X6" s="16">
        <v>1770</v>
      </c>
      <c r="Y6" s="16">
        <v>1785</v>
      </c>
      <c r="Z6" s="16">
        <v>2080</v>
      </c>
      <c r="AA6" s="41">
        <v>411</v>
      </c>
      <c r="AB6" s="48">
        <v>594</v>
      </c>
      <c r="AC6" s="46">
        <v>1504</v>
      </c>
    </row>
    <row r="7" spans="1:29" ht="15">
      <c r="A7" s="1"/>
      <c r="B7" s="13" t="s">
        <v>17</v>
      </c>
      <c r="C7" s="14">
        <v>556</v>
      </c>
      <c r="D7" s="14">
        <v>482</v>
      </c>
      <c r="E7" s="14">
        <v>359</v>
      </c>
      <c r="F7" s="14">
        <v>384</v>
      </c>
      <c r="G7" s="14">
        <v>400</v>
      </c>
      <c r="H7" s="14">
        <v>398</v>
      </c>
      <c r="I7" s="15">
        <v>404</v>
      </c>
      <c r="J7" s="15">
        <v>439</v>
      </c>
      <c r="K7" s="15">
        <v>508</v>
      </c>
      <c r="L7" s="16">
        <v>566</v>
      </c>
      <c r="M7" s="15">
        <v>648</v>
      </c>
      <c r="N7" s="16">
        <v>680</v>
      </c>
      <c r="O7" s="16">
        <v>484</v>
      </c>
      <c r="P7" s="14">
        <v>220</v>
      </c>
      <c r="Q7" s="16">
        <v>210</v>
      </c>
      <c r="R7" s="16">
        <v>425</v>
      </c>
      <c r="S7" s="16">
        <v>489</v>
      </c>
      <c r="T7" s="16">
        <v>507</v>
      </c>
      <c r="U7" s="16">
        <v>552</v>
      </c>
      <c r="V7" s="16">
        <v>534</v>
      </c>
      <c r="W7" s="16">
        <v>548</v>
      </c>
      <c r="X7" s="16">
        <v>589</v>
      </c>
      <c r="Y7" s="16">
        <v>614</v>
      </c>
      <c r="Z7" s="16">
        <v>624</v>
      </c>
      <c r="AA7" s="41">
        <v>167</v>
      </c>
      <c r="AB7" s="48">
        <v>539</v>
      </c>
      <c r="AC7" s="46">
        <v>750</v>
      </c>
    </row>
    <row r="8" spans="1:29" ht="15">
      <c r="A8" s="1"/>
      <c r="B8" s="17" t="s">
        <v>0</v>
      </c>
      <c r="C8" s="18">
        <v>1794</v>
      </c>
      <c r="D8" s="18">
        <v>1442</v>
      </c>
      <c r="E8" s="18">
        <v>1174</v>
      </c>
      <c r="F8" s="18">
        <v>835</v>
      </c>
      <c r="G8" s="14">
        <v>798</v>
      </c>
      <c r="H8" s="14">
        <v>827</v>
      </c>
      <c r="I8" s="15">
        <v>884</v>
      </c>
      <c r="J8" s="15">
        <v>1113</v>
      </c>
      <c r="K8" s="15">
        <v>1450</v>
      </c>
      <c r="L8" s="16">
        <v>1588</v>
      </c>
      <c r="M8" s="15">
        <v>1686</v>
      </c>
      <c r="N8" s="16">
        <v>1999</v>
      </c>
      <c r="O8" s="16">
        <v>2002</v>
      </c>
      <c r="P8" s="16">
        <v>1488</v>
      </c>
      <c r="Q8" s="16">
        <v>1613</v>
      </c>
      <c r="R8" s="16">
        <v>2106</v>
      </c>
      <c r="S8" s="16">
        <v>2476</v>
      </c>
      <c r="T8" s="16">
        <v>2579</v>
      </c>
      <c r="U8" s="16">
        <v>2918</v>
      </c>
      <c r="V8" s="16">
        <v>3338</v>
      </c>
      <c r="W8" s="16">
        <v>3549</v>
      </c>
      <c r="X8" s="16">
        <v>5601</v>
      </c>
      <c r="Y8" s="16">
        <v>5199</v>
      </c>
      <c r="Z8" s="16">
        <v>4750</v>
      </c>
      <c r="AA8" s="41">
        <v>984</v>
      </c>
      <c r="AB8" s="48">
        <v>2334</v>
      </c>
      <c r="AC8" s="46">
        <v>4797</v>
      </c>
    </row>
    <row r="9" spans="1:29" ht="15">
      <c r="A9" s="1"/>
      <c r="B9" s="13" t="s">
        <v>16</v>
      </c>
      <c r="C9" s="14">
        <f>C8-C10</f>
        <v>1250</v>
      </c>
      <c r="D9" s="14">
        <f>D8-D10</f>
        <v>1097</v>
      </c>
      <c r="E9" s="14">
        <f>E8-E10</f>
        <v>917</v>
      </c>
      <c r="F9" s="14">
        <f>F8-F10</f>
        <v>612</v>
      </c>
      <c r="G9" s="14">
        <v>567</v>
      </c>
      <c r="H9" s="14">
        <v>598</v>
      </c>
      <c r="I9" s="15">
        <v>652</v>
      </c>
      <c r="J9" s="15">
        <v>859</v>
      </c>
      <c r="K9" s="15">
        <v>1157</v>
      </c>
      <c r="L9" s="16">
        <v>1263</v>
      </c>
      <c r="M9" s="15">
        <v>1312</v>
      </c>
      <c r="N9" s="16">
        <v>1604</v>
      </c>
      <c r="O9" s="16">
        <v>1706</v>
      </c>
      <c r="P9" s="16">
        <v>1361</v>
      </c>
      <c r="Q9" s="16">
        <v>1497</v>
      </c>
      <c r="R9" s="16">
        <v>1872</v>
      </c>
      <c r="S9" s="16">
        <v>2201</v>
      </c>
      <c r="T9" s="16">
        <v>2286</v>
      </c>
      <c r="U9" s="16">
        <v>2589</v>
      </c>
      <c r="V9" s="16">
        <v>2986</v>
      </c>
      <c r="W9" s="16">
        <v>3185</v>
      </c>
      <c r="X9" s="16">
        <v>5198</v>
      </c>
      <c r="Y9" s="16">
        <v>4783</v>
      </c>
      <c r="Z9" s="16">
        <v>4332</v>
      </c>
      <c r="AA9" s="41">
        <v>868</v>
      </c>
      <c r="AB9" s="48">
        <v>1968</v>
      </c>
      <c r="AC9" s="46">
        <v>4113</v>
      </c>
    </row>
    <row r="10" spans="1:29" ht="15">
      <c r="A10" s="1"/>
      <c r="B10" s="13" t="s">
        <v>17</v>
      </c>
      <c r="C10" s="14">
        <v>544</v>
      </c>
      <c r="D10" s="14">
        <v>345</v>
      </c>
      <c r="E10" s="14">
        <v>257</v>
      </c>
      <c r="F10" s="14">
        <v>223</v>
      </c>
      <c r="G10" s="14">
        <v>231</v>
      </c>
      <c r="H10" s="14">
        <v>229</v>
      </c>
      <c r="I10" s="15">
        <v>232</v>
      </c>
      <c r="J10" s="15">
        <v>254</v>
      </c>
      <c r="K10" s="15">
        <v>293</v>
      </c>
      <c r="L10" s="16">
        <v>325</v>
      </c>
      <c r="M10" s="15">
        <v>374</v>
      </c>
      <c r="N10" s="16">
        <v>395</v>
      </c>
      <c r="O10" s="16">
        <v>296</v>
      </c>
      <c r="P10" s="14">
        <v>127</v>
      </c>
      <c r="Q10" s="16">
        <v>116</v>
      </c>
      <c r="R10" s="16">
        <v>234</v>
      </c>
      <c r="S10" s="16">
        <v>275</v>
      </c>
      <c r="T10" s="16">
        <v>293</v>
      </c>
      <c r="U10" s="16">
        <v>329</v>
      </c>
      <c r="V10" s="16">
        <v>352</v>
      </c>
      <c r="W10" s="16">
        <v>364</v>
      </c>
      <c r="X10" s="16">
        <v>403</v>
      </c>
      <c r="Y10" s="16">
        <v>416</v>
      </c>
      <c r="Z10" s="16">
        <v>418</v>
      </c>
      <c r="AA10" s="41">
        <v>116</v>
      </c>
      <c r="AB10" s="48">
        <v>366</v>
      </c>
      <c r="AC10" s="46">
        <v>684</v>
      </c>
    </row>
    <row r="11" spans="1:29" ht="15">
      <c r="A11" s="1"/>
      <c r="B11" s="17" t="s">
        <v>8</v>
      </c>
      <c r="C11" s="18">
        <v>29</v>
      </c>
      <c r="D11" s="18">
        <v>22</v>
      </c>
      <c r="E11" s="18">
        <v>64</v>
      </c>
      <c r="F11" s="18">
        <v>48</v>
      </c>
      <c r="G11" s="14">
        <v>37</v>
      </c>
      <c r="H11" s="14">
        <v>31</v>
      </c>
      <c r="I11" s="15">
        <v>31</v>
      </c>
      <c r="J11" s="15">
        <v>52</v>
      </c>
      <c r="K11" s="15">
        <v>75</v>
      </c>
      <c r="L11" s="16">
        <v>74</v>
      </c>
      <c r="M11" s="15">
        <v>75</v>
      </c>
      <c r="N11" s="16">
        <v>52</v>
      </c>
      <c r="O11" s="16">
        <v>43</v>
      </c>
      <c r="P11" s="14">
        <v>32</v>
      </c>
      <c r="Q11" s="16">
        <v>40</v>
      </c>
      <c r="R11" s="16">
        <v>51</v>
      </c>
      <c r="S11" s="16">
        <v>82</v>
      </c>
      <c r="T11" s="16">
        <v>126</v>
      </c>
      <c r="U11" s="16">
        <v>125</v>
      </c>
      <c r="V11" s="16">
        <v>129</v>
      </c>
      <c r="W11" s="16">
        <v>160</v>
      </c>
      <c r="X11" s="16">
        <v>173</v>
      </c>
      <c r="Y11" s="16">
        <v>208</v>
      </c>
      <c r="Z11" s="16">
        <v>183</v>
      </c>
      <c r="AA11" s="41">
        <v>458</v>
      </c>
      <c r="AB11" s="48">
        <v>557</v>
      </c>
      <c r="AC11" s="46">
        <v>407</v>
      </c>
    </row>
    <row r="12" spans="1:29" ht="15">
      <c r="A12" s="1"/>
      <c r="B12" s="13" t="s">
        <v>16</v>
      </c>
      <c r="C12" s="14">
        <f>C11-C13</f>
        <v>18</v>
      </c>
      <c r="D12" s="14">
        <f>D11-D13</f>
        <v>13</v>
      </c>
      <c r="E12" s="14">
        <v>56</v>
      </c>
      <c r="F12" s="14">
        <f>F11-F13</f>
        <v>43</v>
      </c>
      <c r="G12" s="14">
        <v>34</v>
      </c>
      <c r="H12" s="14">
        <v>26</v>
      </c>
      <c r="I12" s="15">
        <v>28</v>
      </c>
      <c r="J12" s="15">
        <v>50</v>
      </c>
      <c r="K12" s="15">
        <v>72</v>
      </c>
      <c r="L12" s="16">
        <v>69</v>
      </c>
      <c r="M12" s="15">
        <v>66</v>
      </c>
      <c r="N12" s="16">
        <v>50</v>
      </c>
      <c r="O12" s="16">
        <v>41</v>
      </c>
      <c r="P12" s="14">
        <v>31.1</v>
      </c>
      <c r="Q12" s="16">
        <v>38</v>
      </c>
      <c r="R12" s="16">
        <v>49.1</v>
      </c>
      <c r="S12" s="16">
        <v>80</v>
      </c>
      <c r="T12" s="16">
        <v>124</v>
      </c>
      <c r="U12" s="16">
        <v>123</v>
      </c>
      <c r="V12" s="16">
        <v>127</v>
      </c>
      <c r="W12" s="16">
        <v>158</v>
      </c>
      <c r="X12" s="16">
        <v>171</v>
      </c>
      <c r="Y12" s="16">
        <v>206</v>
      </c>
      <c r="Z12" s="16">
        <v>181</v>
      </c>
      <c r="AA12" s="41">
        <v>457</v>
      </c>
      <c r="AB12" s="48">
        <v>555</v>
      </c>
      <c r="AC12" s="46">
        <v>403</v>
      </c>
    </row>
    <row r="13" spans="1:29" ht="15">
      <c r="A13" s="1"/>
      <c r="B13" s="13" t="s">
        <v>17</v>
      </c>
      <c r="C13" s="14">
        <v>11</v>
      </c>
      <c r="D13" s="14">
        <v>9</v>
      </c>
      <c r="E13" s="14">
        <v>8</v>
      </c>
      <c r="F13" s="14">
        <v>5</v>
      </c>
      <c r="G13" s="14">
        <v>3</v>
      </c>
      <c r="H13" s="14">
        <v>5</v>
      </c>
      <c r="I13" s="15">
        <v>3</v>
      </c>
      <c r="J13" s="15">
        <v>2</v>
      </c>
      <c r="K13" s="15">
        <v>3</v>
      </c>
      <c r="L13" s="16">
        <v>5</v>
      </c>
      <c r="M13" s="15">
        <v>9</v>
      </c>
      <c r="N13" s="16">
        <v>2</v>
      </c>
      <c r="O13" s="16">
        <v>2</v>
      </c>
      <c r="P13" s="14">
        <v>1</v>
      </c>
      <c r="Q13" s="16">
        <v>2</v>
      </c>
      <c r="R13" s="16">
        <v>1.5</v>
      </c>
      <c r="S13" s="16">
        <v>2</v>
      </c>
      <c r="T13" s="16">
        <v>2</v>
      </c>
      <c r="U13" s="16">
        <v>2</v>
      </c>
      <c r="V13" s="16">
        <v>2</v>
      </c>
      <c r="W13" s="16">
        <v>2</v>
      </c>
      <c r="X13" s="16">
        <v>2</v>
      </c>
      <c r="Y13" s="16">
        <v>2</v>
      </c>
      <c r="Z13" s="16">
        <v>2</v>
      </c>
      <c r="AA13" s="41">
        <v>1</v>
      </c>
      <c r="AB13" s="48">
        <v>2</v>
      </c>
      <c r="AC13" s="46">
        <v>4</v>
      </c>
    </row>
    <row r="14" spans="1:29" ht="15">
      <c r="A14" s="1"/>
      <c r="B14" s="17" t="s">
        <v>9</v>
      </c>
      <c r="C14" s="18">
        <v>56</v>
      </c>
      <c r="D14" s="18">
        <v>39</v>
      </c>
      <c r="E14" s="18">
        <v>153</v>
      </c>
      <c r="F14" s="18">
        <v>112</v>
      </c>
      <c r="G14" s="14">
        <v>102</v>
      </c>
      <c r="H14" s="14">
        <v>76</v>
      </c>
      <c r="I14" s="15">
        <v>84</v>
      </c>
      <c r="J14" s="15">
        <v>204</v>
      </c>
      <c r="K14" s="15">
        <v>315</v>
      </c>
      <c r="L14" s="16">
        <v>310</v>
      </c>
      <c r="M14" s="15">
        <v>291</v>
      </c>
      <c r="N14" s="16">
        <v>204</v>
      </c>
      <c r="O14" s="16">
        <v>129</v>
      </c>
      <c r="P14" s="14">
        <v>110</v>
      </c>
      <c r="Q14" s="16">
        <v>139</v>
      </c>
      <c r="R14" s="16">
        <v>224</v>
      </c>
      <c r="S14" s="16">
        <v>357</v>
      </c>
      <c r="T14" s="16">
        <v>443</v>
      </c>
      <c r="U14" s="16">
        <v>481</v>
      </c>
      <c r="V14" s="16">
        <v>582</v>
      </c>
      <c r="W14" s="16">
        <v>683</v>
      </c>
      <c r="X14" s="16">
        <v>738</v>
      </c>
      <c r="Y14" s="16">
        <v>919</v>
      </c>
      <c r="Z14" s="16">
        <v>947</v>
      </c>
      <c r="AA14" s="42">
        <v>2302</v>
      </c>
      <c r="AB14" s="48">
        <v>2802</v>
      </c>
      <c r="AC14" s="46">
        <v>2838</v>
      </c>
    </row>
    <row r="15" spans="1:29" ht="15">
      <c r="A15" s="1"/>
      <c r="B15" s="13" t="s">
        <v>16</v>
      </c>
      <c r="C15" s="14">
        <v>54</v>
      </c>
      <c r="D15" s="14">
        <v>37</v>
      </c>
      <c r="E15" s="14">
        <v>148</v>
      </c>
      <c r="F15" s="14">
        <v>110</v>
      </c>
      <c r="G15" s="14">
        <v>100</v>
      </c>
      <c r="H15" s="14">
        <v>74</v>
      </c>
      <c r="I15" s="15">
        <v>82</v>
      </c>
      <c r="J15" s="15">
        <v>203</v>
      </c>
      <c r="K15" s="15">
        <v>313</v>
      </c>
      <c r="L15" s="16">
        <v>307</v>
      </c>
      <c r="M15" s="15">
        <v>286</v>
      </c>
      <c r="N15" s="16">
        <v>202</v>
      </c>
      <c r="O15" s="16">
        <v>128</v>
      </c>
      <c r="P15" s="14">
        <v>109</v>
      </c>
      <c r="Q15" s="16">
        <v>138</v>
      </c>
      <c r="R15" s="16">
        <v>223</v>
      </c>
      <c r="S15" s="16">
        <v>356</v>
      </c>
      <c r="T15" s="16">
        <v>442</v>
      </c>
      <c r="U15" s="16">
        <v>480</v>
      </c>
      <c r="V15" s="16">
        <v>581</v>
      </c>
      <c r="W15" s="19">
        <v>682</v>
      </c>
      <c r="X15" s="19">
        <v>737</v>
      </c>
      <c r="Y15" s="16">
        <v>918</v>
      </c>
      <c r="Z15" s="16">
        <v>945</v>
      </c>
      <c r="AA15" s="42">
        <v>2301</v>
      </c>
      <c r="AB15" s="48">
        <v>2801</v>
      </c>
      <c r="AC15" s="46">
        <v>2836</v>
      </c>
    </row>
    <row r="16" spans="1:29" ht="15">
      <c r="A16" s="1"/>
      <c r="B16" s="13" t="s">
        <v>17</v>
      </c>
      <c r="C16" s="14">
        <v>2</v>
      </c>
      <c r="D16" s="14">
        <v>2</v>
      </c>
      <c r="E16" s="14">
        <v>5</v>
      </c>
      <c r="F16" s="14">
        <v>2</v>
      </c>
      <c r="G16" s="14">
        <v>2</v>
      </c>
      <c r="H16" s="14">
        <v>2</v>
      </c>
      <c r="I16" s="15">
        <v>2</v>
      </c>
      <c r="J16" s="15">
        <v>1</v>
      </c>
      <c r="K16" s="15">
        <v>2</v>
      </c>
      <c r="L16" s="16">
        <v>3</v>
      </c>
      <c r="M16" s="15">
        <v>5</v>
      </c>
      <c r="N16" s="16">
        <v>2</v>
      </c>
      <c r="O16" s="16">
        <v>1</v>
      </c>
      <c r="P16" s="14">
        <v>1</v>
      </c>
      <c r="Q16" s="16">
        <v>0.6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9">
        <v>1</v>
      </c>
      <c r="X16" s="19">
        <v>1</v>
      </c>
      <c r="Y16" s="16">
        <v>1</v>
      </c>
      <c r="Z16" s="16">
        <v>2</v>
      </c>
      <c r="AA16" s="41">
        <v>1</v>
      </c>
      <c r="AB16" s="48">
        <v>1</v>
      </c>
      <c r="AC16" s="46">
        <v>2</v>
      </c>
    </row>
    <row r="17" spans="1:29" ht="15">
      <c r="A17" s="1"/>
      <c r="B17" s="17" t="s">
        <v>1</v>
      </c>
      <c r="C17" s="20">
        <v>1931</v>
      </c>
      <c r="D17" s="20">
        <v>1772.7272727272727</v>
      </c>
      <c r="E17" s="20">
        <v>2390.625</v>
      </c>
      <c r="F17" s="20">
        <v>2333.3</v>
      </c>
      <c r="G17" s="21" t="s">
        <v>19</v>
      </c>
      <c r="H17" s="22">
        <v>2451.6</v>
      </c>
      <c r="I17" s="23">
        <v>2709.7</v>
      </c>
      <c r="J17" s="23">
        <v>3923.1</v>
      </c>
      <c r="K17" s="23">
        <v>4200</v>
      </c>
      <c r="L17" s="21">
        <v>4189.2</v>
      </c>
      <c r="M17" s="23">
        <v>3880</v>
      </c>
      <c r="N17" s="21">
        <v>3923.1</v>
      </c>
      <c r="O17" s="21">
        <v>3000</v>
      </c>
      <c r="P17" s="21">
        <v>3437.5</v>
      </c>
      <c r="Q17" s="21">
        <v>3475</v>
      </c>
      <c r="R17" s="21">
        <v>4392.2</v>
      </c>
      <c r="S17" s="21">
        <v>4353.7</v>
      </c>
      <c r="T17" s="21">
        <v>3515.9</v>
      </c>
      <c r="U17" s="21">
        <v>3848</v>
      </c>
      <c r="V17" s="21">
        <v>4511.6</v>
      </c>
      <c r="W17" s="21">
        <v>4268.8</v>
      </c>
      <c r="X17" s="21">
        <v>4265.9</v>
      </c>
      <c r="Y17" s="21">
        <v>4418.3</v>
      </c>
      <c r="Z17" s="21">
        <v>5174.9</v>
      </c>
      <c r="AA17" s="43">
        <v>5026.2</v>
      </c>
      <c r="AB17" s="50">
        <v>5030.5</v>
      </c>
      <c r="AC17" s="52">
        <v>6973</v>
      </c>
    </row>
    <row r="18" spans="1:29" ht="15">
      <c r="A18" s="1"/>
      <c r="B18" s="17" t="s">
        <v>10</v>
      </c>
      <c r="C18" s="20">
        <v>1434.052757793765</v>
      </c>
      <c r="D18" s="20">
        <v>1285.204991087344</v>
      </c>
      <c r="E18" s="20">
        <v>1409.3637454981993</v>
      </c>
      <c r="F18" s="20">
        <v>1197.9913916786227</v>
      </c>
      <c r="G18" s="21">
        <v>1138.3737517831669</v>
      </c>
      <c r="H18" s="22">
        <v>1179.7432239657633</v>
      </c>
      <c r="I18" s="23">
        <v>1209.3023255813953</v>
      </c>
      <c r="J18" s="23">
        <v>1283.737024221453</v>
      </c>
      <c r="K18" s="23">
        <v>1325.4113345521023</v>
      </c>
      <c r="L18" s="21">
        <v>1311.3129644921553</v>
      </c>
      <c r="M18" s="23">
        <v>1265.7657657657658</v>
      </c>
      <c r="N18" s="21">
        <v>1309.9606815203147</v>
      </c>
      <c r="O18" s="21">
        <v>1434.0974212034382</v>
      </c>
      <c r="P18" s="21">
        <v>1581.296493092455</v>
      </c>
      <c r="Q18" s="21">
        <v>1586.0373647984268</v>
      </c>
      <c r="R18" s="21">
        <v>1510.7604017216643</v>
      </c>
      <c r="S18" s="21">
        <v>1548.4677923702316</v>
      </c>
      <c r="T18" s="21">
        <v>1549.8798076923076</v>
      </c>
      <c r="U18" s="21">
        <v>1631.9910514541386</v>
      </c>
      <c r="V18" s="21">
        <v>1836.083608360836</v>
      </c>
      <c r="W18" s="21">
        <v>1792.4242424242425</v>
      </c>
      <c r="X18" s="21">
        <v>2374.3111487918613</v>
      </c>
      <c r="Y18" s="21">
        <v>2167.1529804085035</v>
      </c>
      <c r="Z18" s="21">
        <v>1756.6568047337278</v>
      </c>
      <c r="AA18" s="43">
        <v>1702.4</v>
      </c>
      <c r="AB18" s="50">
        <v>2060</v>
      </c>
      <c r="AC18" s="52">
        <v>2128.2</v>
      </c>
    </row>
    <row r="19" spans="1:29" ht="15">
      <c r="A19" s="1"/>
      <c r="B19" s="17" t="s">
        <v>2</v>
      </c>
      <c r="C19" s="24">
        <v>66553.4</v>
      </c>
      <c r="D19" s="24">
        <v>56053.6</v>
      </c>
      <c r="E19" s="24">
        <v>81918.2</v>
      </c>
      <c r="F19" s="24">
        <v>64291.8</v>
      </c>
      <c r="G19" s="16">
        <v>63655</v>
      </c>
      <c r="H19" s="14">
        <v>65744</v>
      </c>
      <c r="I19" s="15">
        <v>74113.4</v>
      </c>
      <c r="J19" s="15">
        <v>132770</v>
      </c>
      <c r="K19" s="15">
        <v>161073</v>
      </c>
      <c r="L19" s="16">
        <v>179527</v>
      </c>
      <c r="M19" s="15">
        <v>223026</v>
      </c>
      <c r="N19" s="16">
        <v>326382</v>
      </c>
      <c r="O19" s="16">
        <v>372003</v>
      </c>
      <c r="P19" s="16">
        <v>331503</v>
      </c>
      <c r="Q19" s="16">
        <v>388870</v>
      </c>
      <c r="R19" s="16">
        <v>557911</v>
      </c>
      <c r="S19" s="16">
        <v>617870</v>
      </c>
      <c r="T19" s="16">
        <v>779843</v>
      </c>
      <c r="U19" s="16">
        <v>837820</v>
      </c>
      <c r="V19" s="16">
        <v>828058</v>
      </c>
      <c r="W19" s="16">
        <v>1053949</v>
      </c>
      <c r="X19" s="16">
        <v>1647341</v>
      </c>
      <c r="Y19" s="16">
        <v>2066918</v>
      </c>
      <c r="Z19" s="16">
        <v>2396355</v>
      </c>
      <c r="AA19" s="42">
        <v>3035229</v>
      </c>
      <c r="AB19" s="48">
        <v>3875401</v>
      </c>
      <c r="AC19" s="46">
        <v>4904810</v>
      </c>
    </row>
    <row r="20" spans="1:29" ht="15">
      <c r="A20" s="1"/>
      <c r="B20" s="25" t="s">
        <v>12</v>
      </c>
      <c r="C20" s="14">
        <v>9434.6</v>
      </c>
      <c r="D20" s="14">
        <v>10553</v>
      </c>
      <c r="E20" s="14">
        <v>41279</v>
      </c>
      <c r="F20" s="14">
        <v>33198</v>
      </c>
      <c r="G20" s="21">
        <v>30730</v>
      </c>
      <c r="H20" s="14">
        <v>28250</v>
      </c>
      <c r="I20" s="15">
        <v>29891</v>
      </c>
      <c r="J20" s="15">
        <v>71975.6</v>
      </c>
      <c r="K20" s="15">
        <v>77791.2</v>
      </c>
      <c r="L20" s="16">
        <v>82847</v>
      </c>
      <c r="M20" s="15">
        <v>109586</v>
      </c>
      <c r="N20" s="16">
        <v>172768</v>
      </c>
      <c r="O20" s="16">
        <v>179351</v>
      </c>
      <c r="P20" s="16">
        <v>176066</v>
      </c>
      <c r="Q20" s="16">
        <v>256551</v>
      </c>
      <c r="R20" s="16">
        <v>376058</v>
      </c>
      <c r="S20" s="16">
        <v>392242</v>
      </c>
      <c r="T20" s="16">
        <v>517410</v>
      </c>
      <c r="U20" s="16">
        <v>539196</v>
      </c>
      <c r="V20" s="16">
        <v>531151.2</v>
      </c>
      <c r="W20" s="16">
        <v>717528</v>
      </c>
      <c r="X20" s="16">
        <v>1185343</v>
      </c>
      <c r="Y20" s="16">
        <v>1538459.4</v>
      </c>
      <c r="Z20" s="16">
        <v>1378157</v>
      </c>
      <c r="AA20" s="42">
        <v>2691846</v>
      </c>
      <c r="AB20" s="48">
        <v>3240291</v>
      </c>
      <c r="AC20" s="46">
        <v>3642938</v>
      </c>
    </row>
    <row r="21" spans="1:29" ht="15">
      <c r="A21" s="1"/>
      <c r="B21" s="13" t="s">
        <v>16</v>
      </c>
      <c r="C21" s="14">
        <f>C20-C22</f>
        <v>4676.200000000001</v>
      </c>
      <c r="D21" s="14">
        <f>D20-D22</f>
        <v>8105.2</v>
      </c>
      <c r="E21" s="14">
        <f>E20-E22</f>
        <v>39633</v>
      </c>
      <c r="F21" s="14">
        <f>F20-F22</f>
        <v>32273.2</v>
      </c>
      <c r="G21" s="21" t="s">
        <v>20</v>
      </c>
      <c r="H21" s="14">
        <v>26746</v>
      </c>
      <c r="I21" s="15">
        <v>29390.6</v>
      </c>
      <c r="J21" s="15">
        <v>71612.4</v>
      </c>
      <c r="K21" s="15">
        <v>77088.4</v>
      </c>
      <c r="L21" s="16">
        <v>82288</v>
      </c>
      <c r="M21" s="15">
        <v>107894</v>
      </c>
      <c r="N21" s="16">
        <v>172485</v>
      </c>
      <c r="O21" s="16">
        <v>178936</v>
      </c>
      <c r="P21" s="16">
        <v>175812</v>
      </c>
      <c r="Q21" s="16">
        <v>256120</v>
      </c>
      <c r="R21" s="16">
        <v>375674</v>
      </c>
      <c r="S21" s="16">
        <v>391904</v>
      </c>
      <c r="T21" s="16">
        <v>516988</v>
      </c>
      <c r="U21" s="16">
        <v>538838</v>
      </c>
      <c r="V21" s="16">
        <v>530770.6</v>
      </c>
      <c r="W21" s="16">
        <v>717118</v>
      </c>
      <c r="X21" s="16">
        <v>1184862</v>
      </c>
      <c r="Y21" s="16">
        <v>1537867</v>
      </c>
      <c r="Z21" s="16">
        <v>1377538</v>
      </c>
      <c r="AA21" s="42">
        <v>2691622</v>
      </c>
      <c r="AB21" s="48">
        <v>3239742</v>
      </c>
      <c r="AC21" s="46">
        <v>3642010</v>
      </c>
    </row>
    <row r="22" spans="1:29" ht="15">
      <c r="A22" s="1"/>
      <c r="B22" s="13" t="s">
        <v>17</v>
      </c>
      <c r="C22" s="14">
        <v>4758.4</v>
      </c>
      <c r="D22" s="14">
        <v>2447.8</v>
      </c>
      <c r="E22" s="14">
        <v>1646</v>
      </c>
      <c r="F22" s="14">
        <v>924.8</v>
      </c>
      <c r="G22" s="26">
        <v>763</v>
      </c>
      <c r="H22" s="14">
        <v>1504</v>
      </c>
      <c r="I22" s="15">
        <v>500.4</v>
      </c>
      <c r="J22" s="15">
        <v>363.2</v>
      </c>
      <c r="K22" s="15">
        <v>703</v>
      </c>
      <c r="L22" s="16">
        <v>559</v>
      </c>
      <c r="M22" s="15">
        <v>1692</v>
      </c>
      <c r="N22" s="16">
        <v>283</v>
      </c>
      <c r="O22" s="16">
        <v>415</v>
      </c>
      <c r="P22" s="16">
        <v>254</v>
      </c>
      <c r="Q22" s="16">
        <v>431</v>
      </c>
      <c r="R22" s="16">
        <v>384</v>
      </c>
      <c r="S22" s="16">
        <v>338</v>
      </c>
      <c r="T22" s="16">
        <v>422</v>
      </c>
      <c r="U22" s="16">
        <v>358</v>
      </c>
      <c r="V22" s="16">
        <v>380.6</v>
      </c>
      <c r="W22" s="16">
        <v>410</v>
      </c>
      <c r="X22" s="16">
        <v>481</v>
      </c>
      <c r="Y22" s="16">
        <v>592</v>
      </c>
      <c r="Z22" s="16">
        <v>619</v>
      </c>
      <c r="AA22" s="41">
        <v>224</v>
      </c>
      <c r="AB22" s="48">
        <v>549</v>
      </c>
      <c r="AC22" s="46">
        <v>928</v>
      </c>
    </row>
    <row r="23" spans="1:29" ht="15">
      <c r="A23" s="1"/>
      <c r="B23" s="27" t="s">
        <v>13</v>
      </c>
      <c r="C23" s="14">
        <v>57118.8</v>
      </c>
      <c r="D23" s="14">
        <v>45500.6</v>
      </c>
      <c r="E23" s="14">
        <v>40639.2</v>
      </c>
      <c r="F23" s="14">
        <v>31093.8</v>
      </c>
      <c r="G23" s="16" t="s">
        <v>21</v>
      </c>
      <c r="H23" s="14">
        <v>37494</v>
      </c>
      <c r="I23" s="15">
        <v>44222.4</v>
      </c>
      <c r="J23" s="15">
        <v>60794</v>
      </c>
      <c r="K23" s="15">
        <v>83282</v>
      </c>
      <c r="L23" s="16">
        <v>96680</v>
      </c>
      <c r="M23" s="15">
        <v>113440</v>
      </c>
      <c r="N23" s="16">
        <v>153614</v>
      </c>
      <c r="O23" s="16">
        <v>192652</v>
      </c>
      <c r="P23" s="16">
        <v>155437</v>
      </c>
      <c r="Q23" s="16">
        <v>132319</v>
      </c>
      <c r="R23" s="16">
        <v>181853</v>
      </c>
      <c r="S23" s="16">
        <v>225628</v>
      </c>
      <c r="T23" s="16">
        <v>262433</v>
      </c>
      <c r="U23" s="16">
        <v>298624</v>
      </c>
      <c r="V23" s="16">
        <v>296906.6</v>
      </c>
      <c r="W23" s="16">
        <v>336421</v>
      </c>
      <c r="X23" s="16">
        <v>461998</v>
      </c>
      <c r="Y23" s="16">
        <v>528459</v>
      </c>
      <c r="Z23" s="16">
        <v>1018198</v>
      </c>
      <c r="AA23" s="42">
        <v>343383</v>
      </c>
      <c r="AB23" s="48">
        <v>635110</v>
      </c>
      <c r="AC23" s="46">
        <v>1261872</v>
      </c>
    </row>
    <row r="24" spans="1:29" ht="15">
      <c r="A24" s="1"/>
      <c r="B24" s="13" t="s">
        <v>16</v>
      </c>
      <c r="C24" s="14">
        <f>C23-C25</f>
        <v>25631.4</v>
      </c>
      <c r="D24" s="14">
        <f>D23-D25</f>
        <v>25704.399999999998</v>
      </c>
      <c r="E24" s="14">
        <f>E23-E25</f>
        <v>30519.799999999996</v>
      </c>
      <c r="F24" s="14">
        <f>F23-F25</f>
        <v>27708.399999999998</v>
      </c>
      <c r="G24" s="16" t="s">
        <v>22</v>
      </c>
      <c r="H24" s="14">
        <v>32959</v>
      </c>
      <c r="I24" s="15">
        <v>40300.2</v>
      </c>
      <c r="J24" s="15">
        <v>56420</v>
      </c>
      <c r="K24" s="15">
        <v>78104.4</v>
      </c>
      <c r="L24" s="16">
        <v>91087</v>
      </c>
      <c r="M24" s="15">
        <v>106897</v>
      </c>
      <c r="N24" s="16">
        <v>145737</v>
      </c>
      <c r="O24" s="16">
        <v>175091</v>
      </c>
      <c r="P24" s="16">
        <v>145837</v>
      </c>
      <c r="Q24" s="16">
        <v>118573</v>
      </c>
      <c r="R24" s="16">
        <v>161206</v>
      </c>
      <c r="S24" s="16">
        <v>201524</v>
      </c>
      <c r="T24" s="16">
        <v>228495</v>
      </c>
      <c r="U24" s="16">
        <v>262824</v>
      </c>
      <c r="V24" s="16">
        <v>263812</v>
      </c>
      <c r="W24" s="16">
        <v>303503</v>
      </c>
      <c r="X24" s="16">
        <v>426717</v>
      </c>
      <c r="Y24" s="16">
        <v>491466</v>
      </c>
      <c r="Z24" s="16">
        <v>974231</v>
      </c>
      <c r="AA24" s="42">
        <v>330334</v>
      </c>
      <c r="AB24" s="48">
        <v>603029</v>
      </c>
      <c r="AC24" s="46">
        <v>1199505</v>
      </c>
    </row>
    <row r="25" spans="1:29" ht="15">
      <c r="A25" s="1"/>
      <c r="B25" s="13" t="s">
        <v>17</v>
      </c>
      <c r="C25" s="14">
        <v>31487.4</v>
      </c>
      <c r="D25" s="14">
        <v>19796.2</v>
      </c>
      <c r="E25" s="14">
        <v>10119.4</v>
      </c>
      <c r="F25" s="14">
        <v>3385.4</v>
      </c>
      <c r="G25" s="16">
        <v>3814</v>
      </c>
      <c r="H25" s="14">
        <v>4535</v>
      </c>
      <c r="I25" s="15">
        <v>3922.2</v>
      </c>
      <c r="J25" s="15">
        <v>4373.8</v>
      </c>
      <c r="K25" s="15">
        <v>5177.8</v>
      </c>
      <c r="L25" s="16">
        <v>5593</v>
      </c>
      <c r="M25" s="15">
        <v>6543</v>
      </c>
      <c r="N25" s="16">
        <v>7877</v>
      </c>
      <c r="O25" s="16">
        <v>17561</v>
      </c>
      <c r="P25" s="16">
        <v>9600</v>
      </c>
      <c r="Q25" s="16">
        <v>13746</v>
      </c>
      <c r="R25" s="16">
        <v>20647</v>
      </c>
      <c r="S25" s="16">
        <v>24104</v>
      </c>
      <c r="T25" s="16">
        <v>33938</v>
      </c>
      <c r="U25" s="16">
        <v>35800</v>
      </c>
      <c r="V25" s="16">
        <v>33095</v>
      </c>
      <c r="W25" s="16">
        <v>32918</v>
      </c>
      <c r="X25" s="16">
        <v>35281</v>
      </c>
      <c r="Y25" s="16">
        <v>36993</v>
      </c>
      <c r="Z25" s="16">
        <v>43967</v>
      </c>
      <c r="AA25" s="42">
        <v>13049</v>
      </c>
      <c r="AB25" s="48">
        <v>32081</v>
      </c>
      <c r="AC25" s="46">
        <v>62367</v>
      </c>
    </row>
    <row r="26" spans="1:29" ht="15">
      <c r="A26" s="1"/>
      <c r="B26" s="17" t="s">
        <v>3</v>
      </c>
      <c r="C26" s="28">
        <v>17343.2</v>
      </c>
      <c r="D26" s="28">
        <v>18718.4</v>
      </c>
      <c r="E26" s="28">
        <v>25980</v>
      </c>
      <c r="F26" s="28">
        <v>71817.6</v>
      </c>
      <c r="G26" s="16" t="s">
        <v>23</v>
      </c>
      <c r="H26" s="14">
        <v>75418</v>
      </c>
      <c r="I26" s="15">
        <v>90325.6</v>
      </c>
      <c r="J26" s="15">
        <v>124393.6</v>
      </c>
      <c r="K26" s="15">
        <v>176158</v>
      </c>
      <c r="L26" s="16">
        <v>210474</v>
      </c>
      <c r="M26" s="15">
        <v>248414</v>
      </c>
      <c r="N26" s="16">
        <v>308667</v>
      </c>
      <c r="O26" s="16">
        <v>351164</v>
      </c>
      <c r="P26" s="16">
        <v>393650</v>
      </c>
      <c r="Q26" s="16">
        <v>437695</v>
      </c>
      <c r="R26" s="16">
        <v>511886</v>
      </c>
      <c r="S26" s="16">
        <v>538080</v>
      </c>
      <c r="T26" s="16">
        <v>678670</v>
      </c>
      <c r="U26" s="16">
        <v>770221</v>
      </c>
      <c r="V26" s="16">
        <v>810422</v>
      </c>
      <c r="W26" s="16">
        <v>975035</v>
      </c>
      <c r="X26" s="16">
        <v>1626498</v>
      </c>
      <c r="Y26" s="16">
        <v>2187832</v>
      </c>
      <c r="Z26" s="16">
        <v>2272215</v>
      </c>
      <c r="AA26" s="42">
        <v>2902861</v>
      </c>
      <c r="AB26" s="48">
        <v>3422078</v>
      </c>
      <c r="AC26" s="46">
        <v>4704789</v>
      </c>
    </row>
    <row r="27" spans="1:29" ht="15">
      <c r="A27" s="1"/>
      <c r="B27" s="29" t="s">
        <v>14</v>
      </c>
      <c r="C27" s="28">
        <v>2837</v>
      </c>
      <c r="D27" s="28">
        <v>3068.4</v>
      </c>
      <c r="E27" s="28">
        <v>12002</v>
      </c>
      <c r="F27" s="28">
        <v>34072.2</v>
      </c>
      <c r="G27" s="16" t="s">
        <v>24</v>
      </c>
      <c r="H27" s="14">
        <v>28419</v>
      </c>
      <c r="I27" s="15">
        <v>30378.2</v>
      </c>
      <c r="J27" s="15">
        <v>51815.8</v>
      </c>
      <c r="K27" s="15">
        <v>78431.4</v>
      </c>
      <c r="L27" s="16">
        <v>87124</v>
      </c>
      <c r="M27" s="15">
        <v>98725</v>
      </c>
      <c r="N27" s="16">
        <v>127146</v>
      </c>
      <c r="O27" s="16">
        <v>147277</v>
      </c>
      <c r="P27" s="16">
        <v>139403</v>
      </c>
      <c r="Q27" s="16">
        <v>185520</v>
      </c>
      <c r="R27" s="16">
        <v>266928</v>
      </c>
      <c r="S27" s="16">
        <v>279201</v>
      </c>
      <c r="T27" s="16">
        <v>381071</v>
      </c>
      <c r="U27" s="16">
        <v>455603</v>
      </c>
      <c r="V27" s="16">
        <v>448755</v>
      </c>
      <c r="W27" s="16">
        <v>601140</v>
      </c>
      <c r="X27" s="16">
        <v>992168</v>
      </c>
      <c r="Y27" s="16">
        <v>1451140</v>
      </c>
      <c r="Z27" s="16">
        <v>1273033</v>
      </c>
      <c r="AA27" s="44">
        <v>2354497</v>
      </c>
      <c r="AB27" s="48">
        <v>2831815</v>
      </c>
      <c r="AC27" s="46">
        <v>3323161</v>
      </c>
    </row>
    <row r="28" spans="1:29" ht="15">
      <c r="A28" s="1"/>
      <c r="B28" s="29" t="s">
        <v>15</v>
      </c>
      <c r="C28" s="18">
        <v>14506.2</v>
      </c>
      <c r="D28" s="18">
        <v>15650</v>
      </c>
      <c r="E28" s="18">
        <v>13978</v>
      </c>
      <c r="F28" s="18">
        <v>37745.4</v>
      </c>
      <c r="G28" s="16" t="s">
        <v>25</v>
      </c>
      <c r="H28" s="14">
        <v>46999</v>
      </c>
      <c r="I28" s="15">
        <v>59947.4</v>
      </c>
      <c r="J28" s="15">
        <v>72577.8</v>
      </c>
      <c r="K28" s="15">
        <v>97727</v>
      </c>
      <c r="L28" s="16">
        <v>123350</v>
      </c>
      <c r="M28" s="15">
        <v>149689</v>
      </c>
      <c r="N28" s="16">
        <v>181521</v>
      </c>
      <c r="O28" s="16">
        <v>203887</v>
      </c>
      <c r="P28" s="16">
        <v>254247</v>
      </c>
      <c r="Q28" s="16">
        <v>252175</v>
      </c>
      <c r="R28" s="16">
        <v>244958</v>
      </c>
      <c r="S28" s="16">
        <v>258879</v>
      </c>
      <c r="T28" s="16">
        <v>297599</v>
      </c>
      <c r="U28" s="16">
        <v>314618</v>
      </c>
      <c r="V28" s="16">
        <v>361667</v>
      </c>
      <c r="W28" s="16">
        <v>373895</v>
      </c>
      <c r="X28" s="16">
        <v>634330</v>
      </c>
      <c r="Y28" s="16">
        <v>736692</v>
      </c>
      <c r="Z28" s="16">
        <v>999182</v>
      </c>
      <c r="AA28" s="44">
        <v>548364</v>
      </c>
      <c r="AB28" s="48">
        <v>590263</v>
      </c>
      <c r="AC28" s="46">
        <v>1381628</v>
      </c>
    </row>
    <row r="29" spans="1:29" ht="18">
      <c r="A29" s="1"/>
      <c r="B29" s="17" t="s">
        <v>4</v>
      </c>
      <c r="C29" s="15" t="s">
        <v>18</v>
      </c>
      <c r="D29" s="15" t="s">
        <v>18</v>
      </c>
      <c r="E29" s="15" t="s">
        <v>18</v>
      </c>
      <c r="F29" s="15" t="s">
        <v>18</v>
      </c>
      <c r="G29" s="16" t="s">
        <v>26</v>
      </c>
      <c r="H29" s="14">
        <v>2199</v>
      </c>
      <c r="I29" s="15">
        <v>2173</v>
      </c>
      <c r="J29" s="15">
        <v>2224</v>
      </c>
      <c r="K29" s="15">
        <v>2529</v>
      </c>
      <c r="L29" s="16">
        <v>3470</v>
      </c>
      <c r="M29" s="15">
        <v>3970</v>
      </c>
      <c r="N29" s="16">
        <v>4576</v>
      </c>
      <c r="O29" s="16">
        <v>4536</v>
      </c>
      <c r="P29" s="16">
        <v>8896</v>
      </c>
      <c r="Q29" s="16">
        <v>5109</v>
      </c>
      <c r="R29" s="16">
        <v>5297</v>
      </c>
      <c r="S29" s="16">
        <v>5437</v>
      </c>
      <c r="T29" s="16" t="s">
        <v>34</v>
      </c>
      <c r="U29" s="16">
        <v>12083</v>
      </c>
      <c r="V29" s="16">
        <v>12451</v>
      </c>
      <c r="W29" s="16">
        <v>12150</v>
      </c>
      <c r="X29" s="16">
        <v>12409</v>
      </c>
      <c r="Y29" s="30">
        <v>12623</v>
      </c>
      <c r="Z29" s="30">
        <v>12812</v>
      </c>
      <c r="AA29" s="30">
        <v>13277</v>
      </c>
      <c r="AB29" s="30">
        <v>12386</v>
      </c>
      <c r="AC29" s="54">
        <v>12141</v>
      </c>
    </row>
    <row r="30" spans="1:29" ht="18">
      <c r="A30" s="1"/>
      <c r="B30" s="17" t="s">
        <v>5</v>
      </c>
      <c r="C30" s="15" t="s">
        <v>18</v>
      </c>
      <c r="D30" s="15" t="s">
        <v>18</v>
      </c>
      <c r="E30" s="15" t="s">
        <v>18</v>
      </c>
      <c r="F30" s="15" t="s">
        <v>18</v>
      </c>
      <c r="G30" s="16" t="s">
        <v>27</v>
      </c>
      <c r="H30" s="14">
        <v>189</v>
      </c>
      <c r="I30" s="15">
        <v>214.2</v>
      </c>
      <c r="J30" s="23">
        <v>267.62</v>
      </c>
      <c r="K30" s="23">
        <v>278.4</v>
      </c>
      <c r="L30" s="21">
        <v>292</v>
      </c>
      <c r="M30" s="23">
        <v>370.3</v>
      </c>
      <c r="N30" s="21">
        <v>564.3</v>
      </c>
      <c r="O30" s="21">
        <v>828.9</v>
      </c>
      <c r="P30" s="31">
        <v>695.8</v>
      </c>
      <c r="Q30" s="21">
        <v>740.7</v>
      </c>
      <c r="R30" s="21">
        <v>919.8</v>
      </c>
      <c r="S30" s="21">
        <v>985.2</v>
      </c>
      <c r="T30" s="16" t="s">
        <v>35</v>
      </c>
      <c r="U30" s="21">
        <v>789.3</v>
      </c>
      <c r="V30" s="21">
        <v>819.4</v>
      </c>
      <c r="W30" s="21">
        <v>846.8</v>
      </c>
      <c r="X30" s="21">
        <v>1038.2</v>
      </c>
      <c r="Y30" s="32">
        <v>1167.6</v>
      </c>
      <c r="Z30" s="32">
        <v>1160.5</v>
      </c>
      <c r="AA30" s="32">
        <v>1182.9</v>
      </c>
      <c r="AB30" s="32">
        <v>1448.6</v>
      </c>
      <c r="AC30" s="55">
        <v>1708.5</v>
      </c>
    </row>
    <row r="31" spans="1:29" ht="15">
      <c r="A31" s="1"/>
      <c r="B31" s="17" t="s">
        <v>6</v>
      </c>
      <c r="C31" s="15">
        <v>3554.2</v>
      </c>
      <c r="D31" s="15">
        <v>4018.4</v>
      </c>
      <c r="E31" s="15">
        <v>33909.8</v>
      </c>
      <c r="F31" s="15">
        <v>37998.8</v>
      </c>
      <c r="G31" s="16" t="s">
        <v>28</v>
      </c>
      <c r="H31" s="14">
        <v>3287</v>
      </c>
      <c r="I31" s="15">
        <v>1007.6</v>
      </c>
      <c r="J31" s="15">
        <v>31623.4</v>
      </c>
      <c r="K31" s="15">
        <v>11483.6</v>
      </c>
      <c r="L31" s="16">
        <v>118080</v>
      </c>
      <c r="M31" s="15">
        <v>107680</v>
      </c>
      <c r="N31" s="16">
        <v>82992</v>
      </c>
      <c r="O31" s="16">
        <v>99847</v>
      </c>
      <c r="P31" s="16">
        <v>31882</v>
      </c>
      <c r="Q31" s="16">
        <v>214077</v>
      </c>
      <c r="R31" s="16">
        <v>180466</v>
      </c>
      <c r="S31" s="16">
        <v>280482</v>
      </c>
      <c r="T31" s="16">
        <v>281956</v>
      </c>
      <c r="U31" s="16">
        <v>82185.3</v>
      </c>
      <c r="V31" s="16">
        <v>397157.3</v>
      </c>
      <c r="W31" s="16">
        <v>10225.9</v>
      </c>
      <c r="X31" s="16">
        <v>402197.4</v>
      </c>
      <c r="Y31" s="16">
        <v>39410</v>
      </c>
      <c r="Z31" s="16">
        <v>33678</v>
      </c>
      <c r="AA31" s="42">
        <v>109685</v>
      </c>
      <c r="AB31" s="48">
        <v>147134</v>
      </c>
      <c r="AC31" s="46">
        <v>89244.3</v>
      </c>
    </row>
    <row r="32" spans="1:29" ht="30.75" thickBot="1">
      <c r="A32" s="1"/>
      <c r="B32" s="33" t="s">
        <v>11</v>
      </c>
      <c r="C32" s="34" t="s">
        <v>18</v>
      </c>
      <c r="D32" s="34" t="s">
        <v>18</v>
      </c>
      <c r="E32" s="34" t="s">
        <v>18</v>
      </c>
      <c r="F32" s="34" t="s">
        <v>18</v>
      </c>
      <c r="G32" s="35" t="s">
        <v>29</v>
      </c>
      <c r="H32" s="36">
        <v>1260</v>
      </c>
      <c r="I32" s="34">
        <v>296.8</v>
      </c>
      <c r="J32" s="34">
        <v>12994.4</v>
      </c>
      <c r="K32" s="34">
        <v>40119</v>
      </c>
      <c r="L32" s="35">
        <v>94086</v>
      </c>
      <c r="M32" s="34">
        <v>107776</v>
      </c>
      <c r="N32" s="35">
        <v>54454</v>
      </c>
      <c r="O32" s="35">
        <v>68453</v>
      </c>
      <c r="P32" s="35">
        <v>100019</v>
      </c>
      <c r="Q32" s="35">
        <v>229429</v>
      </c>
      <c r="R32" s="35">
        <v>31088</v>
      </c>
      <c r="S32" s="35">
        <v>152716</v>
      </c>
      <c r="T32" s="35">
        <v>10149.9</v>
      </c>
      <c r="U32" s="37">
        <v>619325</v>
      </c>
      <c r="V32" s="37">
        <v>399262</v>
      </c>
      <c r="W32" s="37">
        <v>10104.2</v>
      </c>
      <c r="X32" s="37">
        <v>397374</v>
      </c>
      <c r="Y32" s="37">
        <v>39410</v>
      </c>
      <c r="Z32" s="35">
        <v>33678.2</v>
      </c>
      <c r="AA32" s="35" t="s">
        <v>32</v>
      </c>
      <c r="AB32" s="49">
        <v>147134.4</v>
      </c>
      <c r="AC32" s="53">
        <v>89244</v>
      </c>
    </row>
    <row r="34" ht="18">
      <c r="B34" s="40" t="s">
        <v>33</v>
      </c>
    </row>
    <row r="35" ht="18">
      <c r="B35" s="40" t="s">
        <v>31</v>
      </c>
    </row>
  </sheetData>
  <sheetProtection/>
  <mergeCells count="1">
    <mergeCell ref="B2:AB2"/>
  </mergeCells>
  <printOptions/>
  <pageMargins left="0.75" right="0.75" top="1" bottom="1" header="0.5" footer="0.5"/>
  <pageSetup horizontalDpi="600" verticalDpi="600" orientation="portrait" paperSize="9" r:id="rId1"/>
  <ignoredErrors>
    <ignoredError sqref="G17 G29:G32 G19:G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Elgun</dc:creator>
  <cp:keywords/>
  <dc:description/>
  <cp:lastModifiedBy>User</cp:lastModifiedBy>
  <dcterms:created xsi:type="dcterms:W3CDTF">2011-06-23T06:33:40Z</dcterms:created>
  <dcterms:modified xsi:type="dcterms:W3CDTF">2023-07-28T08:02:25Z</dcterms:modified>
  <cp:category/>
  <cp:version/>
  <cp:contentType/>
  <cp:contentStatus/>
</cp:coreProperties>
</file>