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7950" activeTab="0"/>
  </bookViews>
  <sheets>
    <sheet name="2,60" sheetId="1" r:id="rId1"/>
    <sheet name="2,59" sheetId="2" r:id="rId2"/>
    <sheet name="2,58" sheetId="3" r:id="rId3"/>
    <sheet name="2,57" sheetId="4" r:id="rId4"/>
    <sheet name="2,56" sheetId="5" r:id="rId5"/>
  </sheets>
  <definedNames>
    <definedName name="_xlnm.Print_Titles" localSheetId="2">'2,58'!$4:$5</definedName>
  </definedNames>
  <calcPr fullCalcOnLoad="1"/>
</workbook>
</file>

<file path=xl/sharedStrings.xml><?xml version="1.0" encoding="utf-8"?>
<sst xmlns="http://schemas.openxmlformats.org/spreadsheetml/2006/main" count="571" uniqueCount="87">
  <si>
    <t>Ölkə üzrə</t>
  </si>
  <si>
    <t>Bakı</t>
  </si>
  <si>
    <t>Abşeron iqtisadi rayonu</t>
  </si>
  <si>
    <t>Xızı</t>
  </si>
  <si>
    <t>Abşeron</t>
  </si>
  <si>
    <t>Sumqayıt</t>
  </si>
  <si>
    <t>Gəncə-Qazax iqtisadi rayonu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</si>
  <si>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</si>
  <si>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</si>
  <si>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</si>
  <si>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</si>
  <si>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</si>
  <si>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</si>
  <si>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</si>
  <si>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</si>
  <si>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</si>
  <si>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</si>
  <si>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</si>
  <si>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</si>
  <si>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</si>
  <si>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</si>
  <si>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</si>
  <si>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</si>
  <si>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</si>
  <si>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</si>
  <si>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Lənkəran iqtisadi rayonu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</si>
  <si>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</si>
  <si>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</si>
  <si>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</si>
  <si>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</si>
  <si>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</si>
  <si>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</si>
  <si>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</si>
  <si>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</si>
  <si>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</si>
  <si>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</si>
  <si>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</si>
  <si>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</si>
  <si>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 xml:space="preserve">Aran iqtisadi rayonu 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</si>
  <si>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</si>
  <si>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</si>
  <si>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</si>
  <si>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</si>
  <si>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</si>
  <si>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</si>
  <si>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</si>
  <si>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</si>
  <si>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</si>
  <si>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</si>
  <si>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</si>
  <si>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</si>
  <si>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</si>
  <si>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</si>
  <si>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</si>
  <si>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</si>
  <si>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</si>
  <si>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</si>
  <si>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Yuxarı Qarabağ iqtisadi rayonu</t>
  </si>
  <si>
    <t>Cəbrayıl</t>
  </si>
  <si>
    <t>-</t>
  </si>
  <si>
    <t>Füzuli</t>
  </si>
  <si>
    <t>Ağdam</t>
  </si>
  <si>
    <t>Tərtər</t>
  </si>
  <si>
    <t>Xocalı</t>
  </si>
  <si>
    <t>Şuşa</t>
  </si>
  <si>
    <t>Xocavənd</t>
  </si>
  <si>
    <t>Xankəndi</t>
  </si>
  <si>
    <t>Kəlbəcər-Laçın iqtisadi rayonu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</si>
  <si>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</si>
  <si>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</si>
  <si>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</si>
  <si>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</si>
  <si>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</si>
  <si>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</si>
  <si>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</si>
  <si>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</si>
  <si>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</si>
  <si>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Mağazaların</t>
  </si>
  <si>
    <t xml:space="preserve">sayı, vahidlə                     </t>
  </si>
  <si>
    <t xml:space="preserve">Köşklərin sayı, vahidlə             </t>
  </si>
  <si>
    <t>Naxçıvan Muxtar Respublikası</t>
  </si>
  <si>
    <r>
      <t>ticarət sahəsi,             min 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                              </t>
    </r>
  </si>
  <si>
    <t>2.60 2019-cu ildə iqtisadi rayonlar üzrə pərakəndə ticarət şəbəkəsi</t>
  </si>
  <si>
    <t>2.59 2018-ci ildə iqtisadi rayonlar üzrə pərakəndə ticarət şəbəkəsi</t>
  </si>
  <si>
    <t>2.58 2017-ci ildə iqtisadi rayonlar üzrə pərakəndə ticarət şəbəkəsi</t>
  </si>
  <si>
    <t>2.57 2016-cı ildə iqtisadi rayonlar üzrə pərakəndə ticarət şəbəkəsi</t>
  </si>
  <si>
    <t>2.56 2015-ci ildə iqtisadi rayonlar üzrə pərakəndə ticarət şəbəkəsi</t>
  </si>
</sst>
</file>

<file path=xl/styles.xml><?xml version="1.0" encoding="utf-8"?>
<styleSheet xmlns="http://schemas.openxmlformats.org/spreadsheetml/2006/main">
  <numFmts count="42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3" fillId="0" borderId="10" xfId="57" applyNumberFormat="1" applyFont="1" applyFill="1" applyBorder="1" applyAlignment="1">
      <alignment horizontal="right"/>
      <protection/>
    </xf>
    <xf numFmtId="196" fontId="3" fillId="0" borderId="10" xfId="57" applyNumberFormat="1" applyFont="1" applyFill="1" applyBorder="1" applyAlignment="1">
      <alignment horizontal="right"/>
      <protection/>
    </xf>
    <xf numFmtId="3" fontId="3" fillId="0" borderId="10" xfId="57" applyNumberFormat="1" applyFont="1" applyFill="1" applyBorder="1" applyAlignment="1">
      <alignment horizontal="right" wrapText="1"/>
      <protection/>
    </xf>
    <xf numFmtId="196" fontId="3" fillId="0" borderId="10" xfId="57" applyNumberFormat="1" applyFont="1" applyFill="1" applyBorder="1" applyAlignment="1">
      <alignment horizontal="right" wrapText="1"/>
      <protection/>
    </xf>
    <xf numFmtId="3" fontId="4" fillId="0" borderId="10" xfId="57" applyNumberFormat="1" applyFont="1" applyFill="1" applyBorder="1" applyAlignment="1">
      <alignment horizontal="right"/>
      <protection/>
    </xf>
    <xf numFmtId="0" fontId="3" fillId="0" borderId="11" xfId="57" applyFont="1" applyFill="1" applyBorder="1">
      <alignment/>
      <protection/>
    </xf>
    <xf numFmtId="0" fontId="3" fillId="0" borderId="11" xfId="57" applyFont="1" applyFill="1" applyBorder="1" applyAlignment="1">
      <alignment wrapText="1"/>
      <protection/>
    </xf>
    <xf numFmtId="0" fontId="4" fillId="0" borderId="11" xfId="57" applyFont="1" applyFill="1" applyBorder="1">
      <alignment/>
      <protection/>
    </xf>
    <xf numFmtId="3" fontId="3" fillId="0" borderId="12" xfId="57" applyNumberFormat="1" applyFont="1" applyFill="1" applyBorder="1" applyAlignment="1">
      <alignment horizontal="right"/>
      <protection/>
    </xf>
    <xf numFmtId="196" fontId="4" fillId="0" borderId="10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3" fillId="0" borderId="12" xfId="57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57" applyFont="1" applyFill="1">
      <alignment/>
      <protection/>
    </xf>
    <xf numFmtId="0" fontId="3" fillId="0" borderId="13" xfId="57" applyFont="1" applyFill="1" applyBorder="1" applyAlignment="1">
      <alignment wrapText="1"/>
      <protection/>
    </xf>
    <xf numFmtId="3" fontId="3" fillId="0" borderId="14" xfId="57" applyNumberFormat="1" applyFont="1" applyFill="1" applyBorder="1" applyAlignment="1">
      <alignment horizontal="right"/>
      <protection/>
    </xf>
    <xf numFmtId="196" fontId="3" fillId="0" borderId="14" xfId="57" applyNumberFormat="1" applyFont="1" applyFill="1" applyBorder="1" applyAlignment="1">
      <alignment horizontal="right"/>
      <protection/>
    </xf>
    <xf numFmtId="3" fontId="3" fillId="0" borderId="15" xfId="57" applyNumberFormat="1" applyFont="1" applyFill="1" applyBorder="1" applyAlignment="1">
      <alignment horizontal="right"/>
      <protection/>
    </xf>
    <xf numFmtId="0" fontId="4" fillId="0" borderId="0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3" fontId="3" fillId="0" borderId="17" xfId="57" applyNumberFormat="1" applyFont="1" applyFill="1" applyBorder="1" applyAlignment="1">
      <alignment horizontal="right"/>
      <protection/>
    </xf>
    <xf numFmtId="196" fontId="3" fillId="0" borderId="17" xfId="57" applyNumberFormat="1" applyFont="1" applyFill="1" applyBorder="1" applyAlignment="1">
      <alignment horizontal="right"/>
      <protection/>
    </xf>
    <xf numFmtId="3" fontId="3" fillId="0" borderId="18" xfId="57" applyNumberFormat="1" applyFont="1" applyFill="1" applyBorder="1" applyAlignment="1">
      <alignment horizontal="right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wrapText="1"/>
      <protection/>
    </xf>
    <xf numFmtId="3" fontId="3" fillId="0" borderId="17" xfId="0" applyNumberFormat="1" applyFont="1" applyFill="1" applyBorder="1" applyAlignment="1">
      <alignment horizontal="right"/>
    </xf>
    <xf numFmtId="196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196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/>
    </xf>
    <xf numFmtId="196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96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0" fontId="3" fillId="0" borderId="0" xfId="57" applyFont="1" applyFill="1" applyAlignment="1">
      <alignment horizontal="center"/>
      <protection/>
    </xf>
    <xf numFmtId="0" fontId="3" fillId="0" borderId="19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0" borderId="20" xfId="57" applyFont="1" applyFill="1" applyBorder="1" applyAlignment="1">
      <alignment horizontal="center"/>
      <protection/>
    </xf>
    <xf numFmtId="0" fontId="3" fillId="0" borderId="21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47" t="s">
        <v>82</v>
      </c>
      <c r="C2" s="47"/>
      <c r="D2" s="47"/>
      <c r="E2" s="47"/>
    </row>
    <row r="3" spans="2:5" ht="15.75" thickBot="1">
      <c r="B3" s="19"/>
      <c r="C3" s="14"/>
      <c r="D3" s="14"/>
      <c r="E3" s="14"/>
    </row>
    <row r="4" spans="2:5" ht="15">
      <c r="B4" s="48"/>
      <c r="C4" s="50" t="s">
        <v>77</v>
      </c>
      <c r="D4" s="50"/>
      <c r="E4" s="51" t="s">
        <v>79</v>
      </c>
    </row>
    <row r="5" spans="2:5" ht="32.25" thickBot="1">
      <c r="B5" s="49"/>
      <c r="C5" s="24" t="s">
        <v>78</v>
      </c>
      <c r="D5" s="25" t="s">
        <v>81</v>
      </c>
      <c r="E5" s="52"/>
    </row>
    <row r="6" spans="2:7" ht="21" customHeight="1">
      <c r="B6" s="20" t="s">
        <v>0</v>
      </c>
      <c r="C6" s="26">
        <f>SUM(C7+C8+C12+C24+C31+C38+C44+C63+C77+C82)</f>
        <v>82141</v>
      </c>
      <c r="D6" s="27">
        <f>SUM(D7+D8+D12+D24+D31+D38+D44+D63+D77+D82)</f>
        <v>5217.4000000000015</v>
      </c>
      <c r="E6" s="28">
        <f>SUM(E7+E8+E12+E24+E31+E38+E44+E63+E77+E82)</f>
        <v>3099</v>
      </c>
      <c r="G6" s="29"/>
    </row>
    <row r="7" spans="2:7" ht="15">
      <c r="B7" s="6" t="s">
        <v>1</v>
      </c>
      <c r="C7" s="30">
        <v>23095</v>
      </c>
      <c r="D7" s="31">
        <v>2036.9</v>
      </c>
      <c r="E7" s="32">
        <v>1007</v>
      </c>
      <c r="G7" s="29"/>
    </row>
    <row r="8" spans="2:7" ht="15">
      <c r="B8" s="7" t="s">
        <v>2</v>
      </c>
      <c r="C8" s="33">
        <f>SUM(C9:C11)</f>
        <v>6504</v>
      </c>
      <c r="D8" s="34">
        <f>SUM(D9:D11)</f>
        <v>372.1</v>
      </c>
      <c r="E8" s="35">
        <f>SUM(E9:E11)</f>
        <v>46</v>
      </c>
      <c r="G8" s="29"/>
    </row>
    <row r="9" spans="2:7" ht="15">
      <c r="B9" s="8" t="s">
        <v>3</v>
      </c>
      <c r="C9" s="36">
        <v>123</v>
      </c>
      <c r="D9" s="37">
        <v>4.7</v>
      </c>
      <c r="E9" s="45" t="s">
        <v>59</v>
      </c>
      <c r="G9" s="29"/>
    </row>
    <row r="10" spans="2:7" ht="15">
      <c r="B10" s="8" t="s">
        <v>4</v>
      </c>
      <c r="C10" s="36">
        <v>1513</v>
      </c>
      <c r="D10" s="37">
        <v>82.8</v>
      </c>
      <c r="E10" s="42">
        <v>25</v>
      </c>
      <c r="G10" s="29"/>
    </row>
    <row r="11" spans="2:7" ht="15">
      <c r="B11" s="8" t="s">
        <v>5</v>
      </c>
      <c r="C11" s="36">
        <v>4868</v>
      </c>
      <c r="D11" s="37">
        <v>284.6</v>
      </c>
      <c r="E11" s="42">
        <v>21</v>
      </c>
      <c r="G11" s="29"/>
    </row>
    <row r="12" spans="2:7" ht="15">
      <c r="B12" s="7" t="s">
        <v>6</v>
      </c>
      <c r="C12" s="30">
        <f>SUM(C13:C23)</f>
        <v>10935</v>
      </c>
      <c r="D12" s="31">
        <f>SUM(D13:D23)</f>
        <v>732.6000000000001</v>
      </c>
      <c r="E12" s="32">
        <f>SUM(E13:E23)</f>
        <v>252</v>
      </c>
      <c r="G12" s="29"/>
    </row>
    <row r="13" spans="2:7" ht="15">
      <c r="B13" s="8" t="s">
        <v>7</v>
      </c>
      <c r="C13" s="36">
        <v>4076</v>
      </c>
      <c r="D13" s="37">
        <v>323.4</v>
      </c>
      <c r="E13" s="42">
        <v>95</v>
      </c>
      <c r="G13" s="29"/>
    </row>
    <row r="14" spans="2:7" ht="15">
      <c r="B14" s="8" t="s">
        <v>8</v>
      </c>
      <c r="C14" s="36">
        <v>702</v>
      </c>
      <c r="D14" s="37">
        <v>47.8</v>
      </c>
      <c r="E14" s="42">
        <v>36</v>
      </c>
      <c r="G14" s="29"/>
    </row>
    <row r="15" spans="2:7" ht="15">
      <c r="B15" s="8" t="s">
        <v>9</v>
      </c>
      <c r="C15" s="36">
        <v>724</v>
      </c>
      <c r="D15" s="37">
        <v>43.7</v>
      </c>
      <c r="E15" s="42">
        <v>45</v>
      </c>
      <c r="G15" s="29"/>
    </row>
    <row r="16" spans="2:7" ht="15">
      <c r="B16" s="8" t="s">
        <v>10</v>
      </c>
      <c r="C16" s="36">
        <v>1231</v>
      </c>
      <c r="D16" s="37">
        <v>86.1</v>
      </c>
      <c r="E16" s="42">
        <v>61</v>
      </c>
      <c r="G16" s="29"/>
    </row>
    <row r="17" spans="2:7" ht="15">
      <c r="B17" s="8" t="s">
        <v>11</v>
      </c>
      <c r="C17" s="36">
        <v>1384</v>
      </c>
      <c r="D17" s="37">
        <v>91.4</v>
      </c>
      <c r="E17" s="42">
        <v>1</v>
      </c>
      <c r="G17" s="29"/>
    </row>
    <row r="18" spans="2:7" ht="15">
      <c r="B18" s="8" t="s">
        <v>12</v>
      </c>
      <c r="C18" s="36">
        <v>525</v>
      </c>
      <c r="D18" s="37">
        <v>20.7</v>
      </c>
      <c r="E18" s="42">
        <v>1</v>
      </c>
      <c r="G18" s="29"/>
    </row>
    <row r="19" spans="2:7" ht="15">
      <c r="B19" s="8" t="s">
        <v>13</v>
      </c>
      <c r="C19" s="36">
        <v>210</v>
      </c>
      <c r="D19" s="37">
        <v>9.5</v>
      </c>
      <c r="E19" s="42">
        <v>1</v>
      </c>
      <c r="G19" s="29"/>
    </row>
    <row r="20" spans="2:7" ht="15">
      <c r="B20" s="8" t="s">
        <v>14</v>
      </c>
      <c r="C20" s="36">
        <v>385</v>
      </c>
      <c r="D20" s="37">
        <v>23.7</v>
      </c>
      <c r="E20" s="42">
        <v>3</v>
      </c>
      <c r="G20" s="29"/>
    </row>
    <row r="21" spans="2:7" ht="15">
      <c r="B21" s="8" t="s">
        <v>15</v>
      </c>
      <c r="C21" s="36">
        <v>495</v>
      </c>
      <c r="D21" s="37">
        <v>18.1</v>
      </c>
      <c r="E21" s="42">
        <v>3</v>
      </c>
      <c r="G21" s="29"/>
    </row>
    <row r="22" spans="2:7" ht="15">
      <c r="B22" s="8" t="s">
        <v>16</v>
      </c>
      <c r="C22" s="36">
        <v>1053</v>
      </c>
      <c r="D22" s="37">
        <v>58.7</v>
      </c>
      <c r="E22" s="42">
        <v>6</v>
      </c>
      <c r="G22" s="29"/>
    </row>
    <row r="23" spans="2:7" ht="15">
      <c r="B23" s="8" t="s">
        <v>17</v>
      </c>
      <c r="C23" s="36">
        <v>150</v>
      </c>
      <c r="D23" s="37">
        <v>9.5</v>
      </c>
      <c r="E23" s="45" t="s">
        <v>59</v>
      </c>
      <c r="G23" s="29"/>
    </row>
    <row r="24" spans="2:7" ht="15">
      <c r="B24" s="7" t="s">
        <v>18</v>
      </c>
      <c r="C24" s="30">
        <f>SUM(C25:C30)</f>
        <v>5144</v>
      </c>
      <c r="D24" s="31">
        <f>SUM(D25:D30)</f>
        <v>290.1</v>
      </c>
      <c r="E24" s="43">
        <f>SUM(E25:E30)</f>
        <v>221</v>
      </c>
      <c r="G24" s="29"/>
    </row>
    <row r="25" spans="2:7" ht="15">
      <c r="B25" s="8" t="s">
        <v>19</v>
      </c>
      <c r="C25" s="36">
        <v>772</v>
      </c>
      <c r="D25" s="37">
        <v>40.1</v>
      </c>
      <c r="E25" s="42">
        <v>68</v>
      </c>
      <c r="G25" s="29"/>
    </row>
    <row r="26" spans="2:7" ht="15">
      <c r="B26" s="8" t="s">
        <v>20</v>
      </c>
      <c r="C26" s="36">
        <v>1393</v>
      </c>
      <c r="D26" s="37">
        <v>42.1</v>
      </c>
      <c r="E26" s="42">
        <v>69</v>
      </c>
      <c r="G26" s="29"/>
    </row>
    <row r="27" spans="2:7" ht="15">
      <c r="B27" s="8" t="s">
        <v>21</v>
      </c>
      <c r="C27" s="36">
        <v>609</v>
      </c>
      <c r="D27" s="37">
        <v>40.1</v>
      </c>
      <c r="E27" s="42">
        <v>4</v>
      </c>
      <c r="G27" s="29"/>
    </row>
    <row r="28" spans="2:7" ht="15">
      <c r="B28" s="8" t="s">
        <v>22</v>
      </c>
      <c r="C28" s="36">
        <v>1012</v>
      </c>
      <c r="D28" s="37">
        <v>70</v>
      </c>
      <c r="E28" s="42">
        <v>42</v>
      </c>
      <c r="G28" s="29"/>
    </row>
    <row r="29" spans="2:7" ht="15">
      <c r="B29" s="8" t="s">
        <v>23</v>
      </c>
      <c r="C29" s="36">
        <v>439</v>
      </c>
      <c r="D29" s="37">
        <v>26.8</v>
      </c>
      <c r="E29" s="42">
        <v>22</v>
      </c>
      <c r="G29" s="29"/>
    </row>
    <row r="30" spans="2:7" ht="15">
      <c r="B30" s="8" t="s">
        <v>24</v>
      </c>
      <c r="C30" s="36">
        <v>919</v>
      </c>
      <c r="D30" s="37">
        <v>71</v>
      </c>
      <c r="E30" s="42">
        <v>16</v>
      </c>
      <c r="G30" s="29"/>
    </row>
    <row r="31" spans="2:7" ht="15">
      <c r="B31" s="7" t="s">
        <v>25</v>
      </c>
      <c r="C31" s="30">
        <f>SUM(C32:C37)</f>
        <v>6221</v>
      </c>
      <c r="D31" s="31">
        <f>SUM(D32:D37)</f>
        <v>349.8</v>
      </c>
      <c r="E31" s="43">
        <f>SUM(E32:E37)</f>
        <v>319</v>
      </c>
      <c r="G31" s="29"/>
    </row>
    <row r="32" spans="2:7" ht="15">
      <c r="B32" s="8" t="s">
        <v>26</v>
      </c>
      <c r="C32" s="36">
        <v>1014</v>
      </c>
      <c r="D32" s="37">
        <v>66.8</v>
      </c>
      <c r="E32" s="42">
        <v>82</v>
      </c>
      <c r="G32" s="29"/>
    </row>
    <row r="33" spans="2:7" ht="15">
      <c r="B33" s="8" t="s">
        <v>27</v>
      </c>
      <c r="C33" s="36">
        <v>2084</v>
      </c>
      <c r="D33" s="37">
        <v>135.3</v>
      </c>
      <c r="E33" s="42">
        <v>36</v>
      </c>
      <c r="G33" s="29"/>
    </row>
    <row r="34" spans="2:7" ht="15">
      <c r="B34" s="8" t="s">
        <v>28</v>
      </c>
      <c r="C34" s="36">
        <v>653</v>
      </c>
      <c r="D34" s="37">
        <v>31.4</v>
      </c>
      <c r="E34" s="42">
        <v>1</v>
      </c>
      <c r="G34" s="29"/>
    </row>
    <row r="35" spans="2:7" ht="15">
      <c r="B35" s="8" t="s">
        <v>29</v>
      </c>
      <c r="C35" s="36">
        <v>116</v>
      </c>
      <c r="D35" s="37">
        <v>5.4</v>
      </c>
      <c r="E35" s="42">
        <v>34</v>
      </c>
      <c r="G35" s="29"/>
    </row>
    <row r="36" spans="2:7" ht="15">
      <c r="B36" s="8" t="s">
        <v>30</v>
      </c>
      <c r="C36" s="36">
        <v>1398</v>
      </c>
      <c r="D36" s="37">
        <v>71.7</v>
      </c>
      <c r="E36" s="42">
        <v>14</v>
      </c>
      <c r="G36" s="29"/>
    </row>
    <row r="37" spans="2:7" ht="15">
      <c r="B37" s="8" t="s">
        <v>31</v>
      </c>
      <c r="C37" s="36">
        <v>956</v>
      </c>
      <c r="D37" s="37">
        <v>39.2</v>
      </c>
      <c r="E37" s="42">
        <v>152</v>
      </c>
      <c r="G37" s="29"/>
    </row>
    <row r="38" spans="2:7" ht="15">
      <c r="B38" s="7" t="s">
        <v>32</v>
      </c>
      <c r="C38" s="30">
        <f>SUM(C39:C43)</f>
        <v>4413</v>
      </c>
      <c r="D38" s="31">
        <f>SUM(D39:D43)</f>
        <v>215.4</v>
      </c>
      <c r="E38" s="32">
        <f>SUM(E39:E43)</f>
        <v>181</v>
      </c>
      <c r="G38" s="29"/>
    </row>
    <row r="39" spans="2:7" ht="15">
      <c r="B39" s="8" t="s">
        <v>33</v>
      </c>
      <c r="C39" s="36">
        <v>1249</v>
      </c>
      <c r="D39" s="37">
        <v>43.2</v>
      </c>
      <c r="E39" s="42">
        <v>52</v>
      </c>
      <c r="G39" s="29"/>
    </row>
    <row r="40" spans="2:7" ht="15">
      <c r="B40" s="8" t="s">
        <v>34</v>
      </c>
      <c r="C40" s="36">
        <v>1107</v>
      </c>
      <c r="D40" s="37">
        <v>71.7</v>
      </c>
      <c r="E40" s="42">
        <v>20</v>
      </c>
      <c r="G40" s="29"/>
    </row>
    <row r="41" spans="2:7" ht="15">
      <c r="B41" s="8" t="s">
        <v>35</v>
      </c>
      <c r="C41" s="36">
        <v>1186</v>
      </c>
      <c r="D41" s="37">
        <v>60.5</v>
      </c>
      <c r="E41" s="42">
        <v>70</v>
      </c>
      <c r="G41" s="29"/>
    </row>
    <row r="42" spans="2:7" ht="15">
      <c r="B42" s="8" t="s">
        <v>36</v>
      </c>
      <c r="C42" s="36">
        <v>469</v>
      </c>
      <c r="D42" s="37">
        <v>19.1</v>
      </c>
      <c r="E42" s="42">
        <v>15</v>
      </c>
      <c r="G42" s="29"/>
    </row>
    <row r="43" spans="2:7" ht="15">
      <c r="B43" s="8" t="s">
        <v>37</v>
      </c>
      <c r="C43" s="36">
        <v>402</v>
      </c>
      <c r="D43" s="37">
        <v>20.9</v>
      </c>
      <c r="E43" s="42">
        <v>24</v>
      </c>
      <c r="G43" s="29"/>
    </row>
    <row r="44" spans="2:7" ht="15">
      <c r="B44" s="7" t="s">
        <v>38</v>
      </c>
      <c r="C44" s="30">
        <f>SUM(C45:C62)</f>
        <v>19316</v>
      </c>
      <c r="D44" s="31">
        <f>SUM(D45:D62)</f>
        <v>967.6000000000001</v>
      </c>
      <c r="E44" s="44">
        <f>SUM(E45:E62)</f>
        <v>686</v>
      </c>
      <c r="G44" s="29"/>
    </row>
    <row r="45" spans="2:7" ht="15">
      <c r="B45" s="8" t="s">
        <v>39</v>
      </c>
      <c r="C45" s="36">
        <v>1159</v>
      </c>
      <c r="D45" s="37">
        <v>51.1</v>
      </c>
      <c r="E45" s="45">
        <v>1</v>
      </c>
      <c r="G45" s="29"/>
    </row>
    <row r="46" spans="2:7" ht="15">
      <c r="B46" s="8" t="s">
        <v>40</v>
      </c>
      <c r="C46" s="36">
        <v>891</v>
      </c>
      <c r="D46" s="37">
        <v>54.8</v>
      </c>
      <c r="E46" s="45">
        <v>98</v>
      </c>
      <c r="G46" s="29"/>
    </row>
    <row r="47" spans="2:7" ht="15">
      <c r="B47" s="8" t="s">
        <v>41</v>
      </c>
      <c r="C47" s="36">
        <v>1197</v>
      </c>
      <c r="D47" s="37">
        <v>79.5</v>
      </c>
      <c r="E47" s="45">
        <v>12</v>
      </c>
      <c r="G47" s="29"/>
    </row>
    <row r="48" spans="2:7" ht="15">
      <c r="B48" s="8" t="s">
        <v>42</v>
      </c>
      <c r="C48" s="36">
        <v>1053</v>
      </c>
      <c r="D48" s="37">
        <v>44.4</v>
      </c>
      <c r="E48" s="45">
        <v>20</v>
      </c>
      <c r="G48" s="29"/>
    </row>
    <row r="49" spans="2:7" ht="15">
      <c r="B49" s="8" t="s">
        <v>43</v>
      </c>
      <c r="C49" s="36">
        <v>1009</v>
      </c>
      <c r="D49" s="37">
        <v>41</v>
      </c>
      <c r="E49" s="45">
        <v>48</v>
      </c>
      <c r="G49" s="29"/>
    </row>
    <row r="50" spans="2:7" ht="15">
      <c r="B50" s="8" t="s">
        <v>44</v>
      </c>
      <c r="C50" s="36">
        <v>1201</v>
      </c>
      <c r="D50" s="37">
        <v>66.4</v>
      </c>
      <c r="E50" s="45">
        <v>1</v>
      </c>
      <c r="G50" s="29"/>
    </row>
    <row r="51" spans="2:7" ht="15">
      <c r="B51" s="8" t="s">
        <v>45</v>
      </c>
      <c r="C51" s="36">
        <v>1404</v>
      </c>
      <c r="D51" s="37">
        <v>54</v>
      </c>
      <c r="E51" s="45">
        <v>91</v>
      </c>
      <c r="G51" s="29"/>
    </row>
    <row r="52" spans="2:7" ht="15">
      <c r="B52" s="8" t="s">
        <v>46</v>
      </c>
      <c r="C52" s="36">
        <v>1133</v>
      </c>
      <c r="D52" s="37">
        <v>42.8</v>
      </c>
      <c r="E52" s="45">
        <v>104</v>
      </c>
      <c r="G52" s="29"/>
    </row>
    <row r="53" spans="2:7" ht="15">
      <c r="B53" s="8" t="s">
        <v>47</v>
      </c>
      <c r="C53" s="36">
        <v>1712</v>
      </c>
      <c r="D53" s="37">
        <v>78.2</v>
      </c>
      <c r="E53" s="45">
        <v>93</v>
      </c>
      <c r="G53" s="29"/>
    </row>
    <row r="54" spans="2:7" ht="15">
      <c r="B54" s="8" t="s">
        <v>48</v>
      </c>
      <c r="C54" s="36">
        <v>938</v>
      </c>
      <c r="D54" s="37">
        <v>53.5</v>
      </c>
      <c r="E54" s="45">
        <v>3</v>
      </c>
      <c r="G54" s="29"/>
    </row>
    <row r="55" spans="2:7" ht="15">
      <c r="B55" s="8" t="s">
        <v>49</v>
      </c>
      <c r="C55" s="36">
        <v>578</v>
      </c>
      <c r="D55" s="37">
        <v>17.7</v>
      </c>
      <c r="E55" s="45">
        <v>2</v>
      </c>
      <c r="G55" s="29"/>
    </row>
    <row r="56" spans="2:7" ht="15">
      <c r="B56" s="8" t="s">
        <v>50</v>
      </c>
      <c r="C56" s="36">
        <v>682</v>
      </c>
      <c r="D56" s="37">
        <v>27.9</v>
      </c>
      <c r="E56" s="45">
        <v>2</v>
      </c>
      <c r="G56" s="29"/>
    </row>
    <row r="57" spans="2:7" ht="15">
      <c r="B57" s="8" t="s">
        <v>51</v>
      </c>
      <c r="C57" s="36">
        <v>1169</v>
      </c>
      <c r="D57" s="37">
        <v>67.9</v>
      </c>
      <c r="E57" s="45">
        <v>1</v>
      </c>
      <c r="G57" s="29"/>
    </row>
    <row r="58" spans="2:7" ht="15">
      <c r="B58" s="8" t="s">
        <v>52</v>
      </c>
      <c r="C58" s="36">
        <v>907</v>
      </c>
      <c r="D58" s="37">
        <v>44.1</v>
      </c>
      <c r="E58" s="45">
        <v>18</v>
      </c>
      <c r="G58" s="29"/>
    </row>
    <row r="59" spans="2:7" ht="15">
      <c r="B59" s="8" t="s">
        <v>53</v>
      </c>
      <c r="C59" s="36">
        <v>711</v>
      </c>
      <c r="D59" s="37">
        <v>54</v>
      </c>
      <c r="E59" s="45">
        <v>5</v>
      </c>
      <c r="G59" s="29"/>
    </row>
    <row r="60" spans="2:7" ht="15">
      <c r="B60" s="8" t="s">
        <v>54</v>
      </c>
      <c r="C60" s="36">
        <v>1017</v>
      </c>
      <c r="D60" s="37">
        <v>40.4</v>
      </c>
      <c r="E60" s="45">
        <v>129</v>
      </c>
      <c r="G60" s="29"/>
    </row>
    <row r="61" spans="2:7" ht="15">
      <c r="B61" s="8" t="s">
        <v>55</v>
      </c>
      <c r="C61" s="36">
        <v>514</v>
      </c>
      <c r="D61" s="37">
        <v>40.7</v>
      </c>
      <c r="E61" s="45">
        <v>6</v>
      </c>
      <c r="G61" s="29"/>
    </row>
    <row r="62" spans="2:7" ht="15">
      <c r="B62" s="8" t="s">
        <v>56</v>
      </c>
      <c r="C62" s="36">
        <v>2041</v>
      </c>
      <c r="D62" s="37">
        <v>109.2</v>
      </c>
      <c r="E62" s="45">
        <v>52</v>
      </c>
      <c r="G62" s="29"/>
    </row>
    <row r="63" spans="2:7" ht="15">
      <c r="B63" s="7" t="s">
        <v>57</v>
      </c>
      <c r="C63" s="30">
        <f>SUM(C64:C71)</f>
        <v>1183</v>
      </c>
      <c r="D63" s="31">
        <f>SUM(D64:D71)</f>
        <v>37.3</v>
      </c>
      <c r="E63" s="44">
        <f>SUM(E64:E71)</f>
        <v>3</v>
      </c>
      <c r="G63" s="29"/>
    </row>
    <row r="64" spans="2:7" ht="15">
      <c r="B64" s="8" t="s">
        <v>58</v>
      </c>
      <c r="C64" s="36" t="s">
        <v>59</v>
      </c>
      <c r="D64" s="37" t="s">
        <v>59</v>
      </c>
      <c r="E64" s="45" t="s">
        <v>59</v>
      </c>
      <c r="G64" s="29"/>
    </row>
    <row r="65" spans="2:7" ht="15">
      <c r="B65" s="8" t="s">
        <v>60</v>
      </c>
      <c r="C65" s="36">
        <v>336</v>
      </c>
      <c r="D65" s="37">
        <v>9.2</v>
      </c>
      <c r="E65" s="45">
        <v>1</v>
      </c>
      <c r="G65" s="29"/>
    </row>
    <row r="66" spans="2:7" ht="15">
      <c r="B66" s="8" t="s">
        <v>61</v>
      </c>
      <c r="C66" s="36">
        <v>266</v>
      </c>
      <c r="D66" s="37">
        <v>11.1</v>
      </c>
      <c r="E66" s="45">
        <v>1</v>
      </c>
      <c r="G66" s="29"/>
    </row>
    <row r="67" spans="2:7" ht="15">
      <c r="B67" s="8" t="s">
        <v>62</v>
      </c>
      <c r="C67" s="36">
        <v>581</v>
      </c>
      <c r="D67" s="37">
        <v>17</v>
      </c>
      <c r="E67" s="45">
        <v>1</v>
      </c>
      <c r="G67" s="29"/>
    </row>
    <row r="68" spans="2:7" ht="15">
      <c r="B68" s="8" t="s">
        <v>63</v>
      </c>
      <c r="C68" s="36" t="s">
        <v>59</v>
      </c>
      <c r="D68" s="37" t="s">
        <v>59</v>
      </c>
      <c r="E68" s="45" t="s">
        <v>59</v>
      </c>
      <c r="G68" s="29"/>
    </row>
    <row r="69" spans="2:7" ht="15">
      <c r="B69" s="8" t="s">
        <v>64</v>
      </c>
      <c r="C69" s="36" t="s">
        <v>59</v>
      </c>
      <c r="D69" s="37" t="s">
        <v>59</v>
      </c>
      <c r="E69" s="45" t="s">
        <v>59</v>
      </c>
      <c r="G69" s="29"/>
    </row>
    <row r="70" spans="2:7" ht="15">
      <c r="B70" s="8" t="s">
        <v>65</v>
      </c>
      <c r="C70" s="36" t="s">
        <v>59</v>
      </c>
      <c r="D70" s="37" t="s">
        <v>59</v>
      </c>
      <c r="E70" s="45" t="s">
        <v>59</v>
      </c>
      <c r="G70" s="29"/>
    </row>
    <row r="71" spans="2:7" ht="15">
      <c r="B71" s="8" t="s">
        <v>66</v>
      </c>
      <c r="C71" s="36" t="s">
        <v>59</v>
      </c>
      <c r="D71" s="37" t="s">
        <v>59</v>
      </c>
      <c r="E71" s="45" t="s">
        <v>59</v>
      </c>
      <c r="G71" s="29"/>
    </row>
    <row r="72" spans="2:7" ht="15">
      <c r="B72" s="7" t="s">
        <v>67</v>
      </c>
      <c r="C72" s="36" t="s">
        <v>59</v>
      </c>
      <c r="D72" s="37" t="s">
        <v>59</v>
      </c>
      <c r="E72" s="45" t="s">
        <v>59</v>
      </c>
      <c r="G72" s="29"/>
    </row>
    <row r="73" spans="2:7" ht="15">
      <c r="B73" s="8" t="s">
        <v>68</v>
      </c>
      <c r="C73" s="36" t="s">
        <v>59</v>
      </c>
      <c r="D73" s="37" t="s">
        <v>59</v>
      </c>
      <c r="E73" s="45" t="s">
        <v>59</v>
      </c>
      <c r="G73" s="29"/>
    </row>
    <row r="74" spans="2:7" ht="15">
      <c r="B74" s="8" t="s">
        <v>69</v>
      </c>
      <c r="C74" s="36" t="s">
        <v>59</v>
      </c>
      <c r="D74" s="37" t="s">
        <v>59</v>
      </c>
      <c r="E74" s="45" t="s">
        <v>59</v>
      </c>
      <c r="G74" s="29"/>
    </row>
    <row r="75" spans="2:7" ht="15">
      <c r="B75" s="8" t="s">
        <v>70</v>
      </c>
      <c r="C75" s="36" t="s">
        <v>59</v>
      </c>
      <c r="D75" s="37" t="s">
        <v>59</v>
      </c>
      <c r="E75" s="45" t="s">
        <v>59</v>
      </c>
      <c r="G75" s="29"/>
    </row>
    <row r="76" spans="2:7" ht="15">
      <c r="B76" s="8" t="s">
        <v>71</v>
      </c>
      <c r="C76" s="36" t="s">
        <v>59</v>
      </c>
      <c r="D76" s="37" t="s">
        <v>59</v>
      </c>
      <c r="E76" s="45" t="s">
        <v>59</v>
      </c>
      <c r="G76" s="29"/>
    </row>
    <row r="77" spans="2:7" ht="15">
      <c r="B77" s="7" t="s">
        <v>72</v>
      </c>
      <c r="C77" s="30">
        <f>SUM(C78:C81)</f>
        <v>2335</v>
      </c>
      <c r="D77" s="31">
        <f>SUM(D78:D81)</f>
        <v>126</v>
      </c>
      <c r="E77" s="44">
        <f>SUM(E78:E81)</f>
        <v>58</v>
      </c>
      <c r="G77" s="29"/>
    </row>
    <row r="78" spans="2:7" ht="15">
      <c r="B78" s="8" t="s">
        <v>73</v>
      </c>
      <c r="C78" s="36">
        <v>211</v>
      </c>
      <c r="D78" s="37">
        <v>8.9</v>
      </c>
      <c r="E78" s="45">
        <v>9</v>
      </c>
      <c r="G78" s="29"/>
    </row>
    <row r="79" spans="2:7" ht="15">
      <c r="B79" s="8" t="s">
        <v>74</v>
      </c>
      <c r="C79" s="36">
        <v>655</v>
      </c>
      <c r="D79" s="37">
        <v>28.7</v>
      </c>
      <c r="E79" s="45">
        <v>5</v>
      </c>
      <c r="G79" s="29"/>
    </row>
    <row r="80" spans="2:7" ht="15">
      <c r="B80" s="8" t="s">
        <v>75</v>
      </c>
      <c r="C80" s="36">
        <v>589</v>
      </c>
      <c r="D80" s="37">
        <v>23</v>
      </c>
      <c r="E80" s="45">
        <v>13</v>
      </c>
      <c r="G80" s="29"/>
    </row>
    <row r="81" spans="2:7" ht="15">
      <c r="B81" s="8" t="s">
        <v>76</v>
      </c>
      <c r="C81" s="36">
        <v>880</v>
      </c>
      <c r="D81" s="37">
        <v>65.4</v>
      </c>
      <c r="E81" s="45">
        <v>31</v>
      </c>
      <c r="G81" s="29"/>
    </row>
    <row r="82" spans="2:7" ht="32.25" customHeight="1" thickBot="1">
      <c r="B82" s="15" t="s">
        <v>80</v>
      </c>
      <c r="C82" s="39">
        <v>2995</v>
      </c>
      <c r="D82" s="40">
        <v>89.6</v>
      </c>
      <c r="E82" s="46">
        <v>326</v>
      </c>
      <c r="G82" s="29"/>
    </row>
    <row r="85" ht="15">
      <c r="G85" s="29"/>
    </row>
    <row r="86" spans="3:7" ht="15">
      <c r="C86" s="29"/>
      <c r="D86" s="29"/>
      <c r="E86" s="29"/>
      <c r="G86" s="29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horizontalDpi="600" verticalDpi="600" orientation="portrait" r:id="rId1"/>
  <ignoredErrors>
    <ignoredError sqref="C77:E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47" t="s">
        <v>83</v>
      </c>
      <c r="C2" s="47"/>
      <c r="D2" s="47"/>
      <c r="E2" s="47"/>
    </row>
    <row r="3" spans="2:5" ht="15.75" thickBot="1">
      <c r="B3" s="19"/>
      <c r="C3" s="14"/>
      <c r="D3" s="14"/>
      <c r="E3" s="14"/>
    </row>
    <row r="4" spans="2:5" ht="15">
      <c r="B4" s="48"/>
      <c r="C4" s="50" t="s">
        <v>77</v>
      </c>
      <c r="D4" s="50"/>
      <c r="E4" s="51" t="s">
        <v>79</v>
      </c>
    </row>
    <row r="5" spans="2:5" ht="32.25" thickBot="1">
      <c r="B5" s="49"/>
      <c r="C5" s="24" t="s">
        <v>78</v>
      </c>
      <c r="D5" s="25" t="s">
        <v>81</v>
      </c>
      <c r="E5" s="52"/>
    </row>
    <row r="6" spans="2:7" ht="21" customHeight="1">
      <c r="B6" s="20" t="s">
        <v>0</v>
      </c>
      <c r="C6" s="26">
        <f>SUM(C7+C8+C12+C24+C31+C38+C44+C63+C77+C82)</f>
        <v>72243</v>
      </c>
      <c r="D6" s="27">
        <f>SUM(D7+D8+D12+D24+D31+D38+D44+D63+D77+D82)</f>
        <v>4525.8</v>
      </c>
      <c r="E6" s="28">
        <f>SUM(E7+E8+E12+E24+E31+E38+E44+E63+E77+E82)</f>
        <v>3302</v>
      </c>
      <c r="G6" s="29"/>
    </row>
    <row r="7" spans="2:7" ht="15">
      <c r="B7" s="6" t="s">
        <v>1</v>
      </c>
      <c r="C7" s="30">
        <v>22177</v>
      </c>
      <c r="D7" s="31">
        <v>1998.3</v>
      </c>
      <c r="E7" s="32">
        <v>1103</v>
      </c>
      <c r="G7" s="29"/>
    </row>
    <row r="8" spans="2:7" ht="15">
      <c r="B8" s="7" t="s">
        <v>2</v>
      </c>
      <c r="C8" s="33">
        <f>SUM(C9:C11)</f>
        <v>5602</v>
      </c>
      <c r="D8" s="34">
        <f>SUM(D9:D11)</f>
        <v>326.9</v>
      </c>
      <c r="E8" s="35">
        <f>SUM(E9:E11)</f>
        <v>46</v>
      </c>
      <c r="G8" s="29"/>
    </row>
    <row r="9" spans="2:7" ht="15">
      <c r="B9" s="8" t="s">
        <v>3</v>
      </c>
      <c r="C9" s="36">
        <v>123</v>
      </c>
      <c r="D9" s="37">
        <v>4.7</v>
      </c>
      <c r="E9" s="45" t="s">
        <v>59</v>
      </c>
      <c r="G9" s="29"/>
    </row>
    <row r="10" spans="2:7" ht="15">
      <c r="B10" s="8" t="s">
        <v>4</v>
      </c>
      <c r="C10" s="36">
        <v>1432</v>
      </c>
      <c r="D10" s="37">
        <v>77</v>
      </c>
      <c r="E10" s="42">
        <v>25</v>
      </c>
      <c r="G10" s="29"/>
    </row>
    <row r="11" spans="2:7" ht="15">
      <c r="B11" s="8" t="s">
        <v>5</v>
      </c>
      <c r="C11" s="36">
        <v>4047</v>
      </c>
      <c r="D11" s="37">
        <v>245.2</v>
      </c>
      <c r="E11" s="42">
        <v>21</v>
      </c>
      <c r="G11" s="29"/>
    </row>
    <row r="12" spans="2:7" ht="15">
      <c r="B12" s="7" t="s">
        <v>6</v>
      </c>
      <c r="C12" s="30">
        <f>SUM(C13:C23)</f>
        <v>9356</v>
      </c>
      <c r="D12" s="31">
        <f>SUM(D13:D23)</f>
        <v>586.4</v>
      </c>
      <c r="E12" s="32">
        <f>SUM(E13:E23)</f>
        <v>289</v>
      </c>
      <c r="G12" s="29"/>
    </row>
    <row r="13" spans="2:7" ht="15">
      <c r="B13" s="8" t="s">
        <v>7</v>
      </c>
      <c r="C13" s="36">
        <v>3386</v>
      </c>
      <c r="D13" s="37">
        <v>261.8</v>
      </c>
      <c r="E13" s="42">
        <v>95</v>
      </c>
      <c r="G13" s="29"/>
    </row>
    <row r="14" spans="2:7" ht="15">
      <c r="B14" s="8" t="s">
        <v>8</v>
      </c>
      <c r="C14" s="36">
        <v>619</v>
      </c>
      <c r="D14" s="37">
        <v>27.8</v>
      </c>
      <c r="E14" s="42">
        <v>43</v>
      </c>
      <c r="G14" s="29"/>
    </row>
    <row r="15" spans="2:7" ht="15">
      <c r="B15" s="8" t="s">
        <v>9</v>
      </c>
      <c r="C15" s="36">
        <v>562</v>
      </c>
      <c r="D15" s="37">
        <v>30.1</v>
      </c>
      <c r="E15" s="42">
        <v>56</v>
      </c>
      <c r="G15" s="29"/>
    </row>
    <row r="16" spans="2:7" ht="15">
      <c r="B16" s="8" t="s">
        <v>10</v>
      </c>
      <c r="C16" s="36">
        <v>1228</v>
      </c>
      <c r="D16" s="37">
        <v>81.1</v>
      </c>
      <c r="E16" s="42">
        <v>61</v>
      </c>
      <c r="G16" s="29"/>
    </row>
    <row r="17" spans="2:7" ht="15">
      <c r="B17" s="8" t="s">
        <v>11</v>
      </c>
      <c r="C17" s="36">
        <v>1215</v>
      </c>
      <c r="D17" s="37">
        <v>73.5</v>
      </c>
      <c r="E17" s="42">
        <v>18</v>
      </c>
      <c r="G17" s="29"/>
    </row>
    <row r="18" spans="2:7" ht="15">
      <c r="B18" s="8" t="s">
        <v>12</v>
      </c>
      <c r="C18" s="36">
        <v>403</v>
      </c>
      <c r="D18" s="37">
        <v>19.2</v>
      </c>
      <c r="E18" s="42">
        <v>1</v>
      </c>
      <c r="G18" s="29"/>
    </row>
    <row r="19" spans="2:7" ht="15">
      <c r="B19" s="8" t="s">
        <v>13</v>
      </c>
      <c r="C19" s="36">
        <v>189</v>
      </c>
      <c r="D19" s="37">
        <v>9.4</v>
      </c>
      <c r="E19" s="42">
        <v>1</v>
      </c>
      <c r="G19" s="29"/>
    </row>
    <row r="20" spans="2:7" ht="15">
      <c r="B20" s="8" t="s">
        <v>14</v>
      </c>
      <c r="C20" s="36">
        <v>323</v>
      </c>
      <c r="D20" s="37">
        <v>19.1</v>
      </c>
      <c r="E20" s="42">
        <v>5</v>
      </c>
      <c r="G20" s="29"/>
    </row>
    <row r="21" spans="2:7" ht="15">
      <c r="B21" s="8" t="s">
        <v>15</v>
      </c>
      <c r="C21" s="36">
        <v>439</v>
      </c>
      <c r="D21" s="37">
        <v>10.5</v>
      </c>
      <c r="E21" s="42">
        <v>3</v>
      </c>
      <c r="G21" s="29"/>
    </row>
    <row r="22" spans="2:7" ht="15">
      <c r="B22" s="8" t="s">
        <v>16</v>
      </c>
      <c r="C22" s="36">
        <v>887</v>
      </c>
      <c r="D22" s="37">
        <v>47.4</v>
      </c>
      <c r="E22" s="42">
        <v>6</v>
      </c>
      <c r="G22" s="29"/>
    </row>
    <row r="23" spans="2:7" ht="15">
      <c r="B23" s="8" t="s">
        <v>17</v>
      </c>
      <c r="C23" s="36">
        <v>105</v>
      </c>
      <c r="D23" s="37">
        <v>6.5</v>
      </c>
      <c r="E23" s="45" t="s">
        <v>59</v>
      </c>
      <c r="G23" s="29"/>
    </row>
    <row r="24" spans="2:7" ht="15">
      <c r="B24" s="7" t="s">
        <v>18</v>
      </c>
      <c r="C24" s="30">
        <f>SUM(C25:C30)</f>
        <v>4884</v>
      </c>
      <c r="D24" s="31">
        <f>SUM(D25:D30)</f>
        <v>252.29999999999998</v>
      </c>
      <c r="E24" s="43">
        <f>SUM(E25:E30)</f>
        <v>243</v>
      </c>
      <c r="G24" s="29"/>
    </row>
    <row r="25" spans="2:7" ht="15">
      <c r="B25" s="8" t="s">
        <v>19</v>
      </c>
      <c r="C25" s="36">
        <v>753</v>
      </c>
      <c r="D25" s="37">
        <v>37</v>
      </c>
      <c r="E25" s="42">
        <v>73</v>
      </c>
      <c r="G25" s="29"/>
    </row>
    <row r="26" spans="2:7" ht="15">
      <c r="B26" s="8" t="s">
        <v>20</v>
      </c>
      <c r="C26" s="36">
        <v>1323</v>
      </c>
      <c r="D26" s="37">
        <v>39</v>
      </c>
      <c r="E26" s="42">
        <v>81</v>
      </c>
      <c r="G26" s="29"/>
    </row>
    <row r="27" spans="2:7" ht="15">
      <c r="B27" s="8" t="s">
        <v>21</v>
      </c>
      <c r="C27" s="36">
        <v>563</v>
      </c>
      <c r="D27" s="37">
        <v>31.5</v>
      </c>
      <c r="E27" s="42">
        <v>4</v>
      </c>
      <c r="G27" s="29"/>
    </row>
    <row r="28" spans="2:7" ht="15">
      <c r="B28" s="8" t="s">
        <v>22</v>
      </c>
      <c r="C28" s="36">
        <v>980</v>
      </c>
      <c r="D28" s="37">
        <v>61</v>
      </c>
      <c r="E28" s="42">
        <v>43</v>
      </c>
      <c r="G28" s="29"/>
    </row>
    <row r="29" spans="2:7" ht="15">
      <c r="B29" s="8" t="s">
        <v>23</v>
      </c>
      <c r="C29" s="36">
        <v>422</v>
      </c>
      <c r="D29" s="37">
        <v>20.2</v>
      </c>
      <c r="E29" s="42">
        <v>25</v>
      </c>
      <c r="G29" s="29"/>
    </row>
    <row r="30" spans="2:7" ht="15">
      <c r="B30" s="8" t="s">
        <v>24</v>
      </c>
      <c r="C30" s="36">
        <v>843</v>
      </c>
      <c r="D30" s="37">
        <v>63.6</v>
      </c>
      <c r="E30" s="42">
        <v>17</v>
      </c>
      <c r="G30" s="29"/>
    </row>
    <row r="31" spans="2:7" ht="15">
      <c r="B31" s="7" t="s">
        <v>25</v>
      </c>
      <c r="C31" s="30">
        <f>SUM(C32:C37)</f>
        <v>5588</v>
      </c>
      <c r="D31" s="31">
        <f>SUM(D32:D37)</f>
        <v>289.9</v>
      </c>
      <c r="E31" s="43">
        <f>SUM(E32:E37)</f>
        <v>371</v>
      </c>
      <c r="G31" s="29"/>
    </row>
    <row r="32" spans="2:7" ht="15">
      <c r="B32" s="8" t="s">
        <v>26</v>
      </c>
      <c r="C32" s="36">
        <v>816</v>
      </c>
      <c r="D32" s="37">
        <v>61.3</v>
      </c>
      <c r="E32" s="42">
        <v>100</v>
      </c>
      <c r="G32" s="29"/>
    </row>
    <row r="33" spans="2:7" ht="15">
      <c r="B33" s="8" t="s">
        <v>27</v>
      </c>
      <c r="C33" s="36">
        <v>2012</v>
      </c>
      <c r="D33" s="37">
        <v>105.5</v>
      </c>
      <c r="E33" s="42">
        <v>45</v>
      </c>
      <c r="G33" s="29"/>
    </row>
    <row r="34" spans="2:7" ht="15">
      <c r="B34" s="8" t="s">
        <v>28</v>
      </c>
      <c r="C34" s="36">
        <v>531</v>
      </c>
      <c r="D34" s="37">
        <v>27.3</v>
      </c>
      <c r="E34" s="42">
        <v>1</v>
      </c>
      <c r="G34" s="29"/>
    </row>
    <row r="35" spans="2:7" ht="15">
      <c r="B35" s="8" t="s">
        <v>29</v>
      </c>
      <c r="C35" s="36">
        <v>107</v>
      </c>
      <c r="D35" s="37">
        <v>4.6</v>
      </c>
      <c r="E35" s="42">
        <v>36</v>
      </c>
      <c r="G35" s="29"/>
    </row>
    <row r="36" spans="2:7" ht="15">
      <c r="B36" s="8" t="s">
        <v>30</v>
      </c>
      <c r="C36" s="36">
        <v>1278</v>
      </c>
      <c r="D36" s="37">
        <v>58.8</v>
      </c>
      <c r="E36" s="42">
        <v>14</v>
      </c>
      <c r="G36" s="29"/>
    </row>
    <row r="37" spans="2:7" ht="15">
      <c r="B37" s="8" t="s">
        <v>31</v>
      </c>
      <c r="C37" s="36">
        <v>844</v>
      </c>
      <c r="D37" s="37">
        <v>32.4</v>
      </c>
      <c r="E37" s="42">
        <v>175</v>
      </c>
      <c r="G37" s="29"/>
    </row>
    <row r="38" spans="2:7" ht="15">
      <c r="B38" s="7" t="s">
        <v>32</v>
      </c>
      <c r="C38" s="30">
        <f>SUM(C39:C43)</f>
        <v>3909</v>
      </c>
      <c r="D38" s="31">
        <f>SUM(D39:D43)</f>
        <v>165.8</v>
      </c>
      <c r="E38" s="32">
        <f>SUM(E39:E43)</f>
        <v>176</v>
      </c>
      <c r="G38" s="29"/>
    </row>
    <row r="39" spans="2:7" ht="15">
      <c r="B39" s="8" t="s">
        <v>33</v>
      </c>
      <c r="C39" s="36">
        <v>1165</v>
      </c>
      <c r="D39" s="37">
        <v>32.9</v>
      </c>
      <c r="E39" s="42">
        <v>52</v>
      </c>
      <c r="G39" s="29"/>
    </row>
    <row r="40" spans="2:7" ht="15">
      <c r="B40" s="8" t="s">
        <v>34</v>
      </c>
      <c r="C40" s="36">
        <v>830</v>
      </c>
      <c r="D40" s="37">
        <v>53.5</v>
      </c>
      <c r="E40" s="42">
        <v>22</v>
      </c>
      <c r="G40" s="29"/>
    </row>
    <row r="41" spans="2:7" ht="15">
      <c r="B41" s="8" t="s">
        <v>35</v>
      </c>
      <c r="C41" s="36">
        <v>1097</v>
      </c>
      <c r="D41" s="37">
        <v>48.1</v>
      </c>
      <c r="E41" s="42">
        <v>53</v>
      </c>
      <c r="G41" s="29"/>
    </row>
    <row r="42" spans="2:7" ht="15">
      <c r="B42" s="8" t="s">
        <v>36</v>
      </c>
      <c r="C42" s="36">
        <v>433</v>
      </c>
      <c r="D42" s="37">
        <v>17.4</v>
      </c>
      <c r="E42" s="42">
        <v>21</v>
      </c>
      <c r="G42" s="29"/>
    </row>
    <row r="43" spans="2:7" ht="15">
      <c r="B43" s="8" t="s">
        <v>37</v>
      </c>
      <c r="C43" s="36">
        <v>384</v>
      </c>
      <c r="D43" s="37">
        <v>13.9</v>
      </c>
      <c r="E43" s="42">
        <v>28</v>
      </c>
      <c r="G43" s="29"/>
    </row>
    <row r="44" spans="2:7" ht="15">
      <c r="B44" s="7" t="s">
        <v>38</v>
      </c>
      <c r="C44" s="30">
        <f>SUM(C45:C62)</f>
        <v>14532</v>
      </c>
      <c r="D44" s="31">
        <f>SUM(D45:D62)</f>
        <v>677.9</v>
      </c>
      <c r="E44" s="44">
        <f>SUM(E45:E62)</f>
        <v>677</v>
      </c>
      <c r="G44" s="29"/>
    </row>
    <row r="45" spans="2:7" ht="15">
      <c r="B45" s="8" t="s">
        <v>39</v>
      </c>
      <c r="C45" s="36">
        <v>880</v>
      </c>
      <c r="D45" s="37">
        <v>33.6</v>
      </c>
      <c r="E45" s="45">
        <v>1</v>
      </c>
      <c r="G45" s="29"/>
    </row>
    <row r="46" spans="2:7" ht="15">
      <c r="B46" s="8" t="s">
        <v>40</v>
      </c>
      <c r="C46" s="36">
        <v>523</v>
      </c>
      <c r="D46" s="37">
        <v>24.4</v>
      </c>
      <c r="E46" s="45">
        <v>106</v>
      </c>
      <c r="G46" s="29"/>
    </row>
    <row r="47" spans="2:7" ht="15">
      <c r="B47" s="8" t="s">
        <v>41</v>
      </c>
      <c r="C47" s="36">
        <v>870</v>
      </c>
      <c r="D47" s="37">
        <v>51.1</v>
      </c>
      <c r="E47" s="45">
        <v>6</v>
      </c>
      <c r="G47" s="29"/>
    </row>
    <row r="48" spans="2:7" ht="15">
      <c r="B48" s="8" t="s">
        <v>42</v>
      </c>
      <c r="C48" s="36">
        <v>767</v>
      </c>
      <c r="D48" s="37">
        <v>31.2</v>
      </c>
      <c r="E48" s="45">
        <v>11</v>
      </c>
      <c r="G48" s="29"/>
    </row>
    <row r="49" spans="2:7" ht="15">
      <c r="B49" s="8" t="s">
        <v>43</v>
      </c>
      <c r="C49" s="36">
        <v>704</v>
      </c>
      <c r="D49" s="37">
        <v>25.5</v>
      </c>
      <c r="E49" s="45">
        <v>55</v>
      </c>
      <c r="G49" s="29"/>
    </row>
    <row r="50" spans="2:7" ht="15">
      <c r="B50" s="8" t="s">
        <v>44</v>
      </c>
      <c r="C50" s="36">
        <v>785</v>
      </c>
      <c r="D50" s="37">
        <v>37</v>
      </c>
      <c r="E50" s="45">
        <v>1</v>
      </c>
      <c r="G50" s="29"/>
    </row>
    <row r="51" spans="2:7" ht="15">
      <c r="B51" s="8" t="s">
        <v>45</v>
      </c>
      <c r="C51" s="36">
        <v>1368</v>
      </c>
      <c r="D51" s="37">
        <v>47.4</v>
      </c>
      <c r="E51" s="45">
        <v>117</v>
      </c>
      <c r="G51" s="29"/>
    </row>
    <row r="52" spans="2:7" ht="15">
      <c r="B52" s="8" t="s">
        <v>46</v>
      </c>
      <c r="C52" s="36">
        <v>914</v>
      </c>
      <c r="D52" s="37">
        <v>39.7</v>
      </c>
      <c r="E52" s="45">
        <v>95</v>
      </c>
      <c r="G52" s="29"/>
    </row>
    <row r="53" spans="2:7" ht="15">
      <c r="B53" s="8" t="s">
        <v>47</v>
      </c>
      <c r="C53" s="36">
        <v>1106</v>
      </c>
      <c r="D53" s="37">
        <v>51.9</v>
      </c>
      <c r="E53" s="45">
        <v>87</v>
      </c>
      <c r="G53" s="29"/>
    </row>
    <row r="54" spans="2:7" ht="15">
      <c r="B54" s="8" t="s">
        <v>48</v>
      </c>
      <c r="C54" s="36">
        <v>948</v>
      </c>
      <c r="D54" s="37">
        <v>55</v>
      </c>
      <c r="E54" s="45">
        <v>3</v>
      </c>
      <c r="G54" s="29"/>
    </row>
    <row r="55" spans="2:7" ht="15">
      <c r="B55" s="8" t="s">
        <v>49</v>
      </c>
      <c r="C55" s="36">
        <v>402</v>
      </c>
      <c r="D55" s="37">
        <v>10.5</v>
      </c>
      <c r="E55" s="45">
        <v>6</v>
      </c>
      <c r="G55" s="29"/>
    </row>
    <row r="56" spans="2:7" ht="15">
      <c r="B56" s="8" t="s">
        <v>50</v>
      </c>
      <c r="C56" s="36">
        <v>497</v>
      </c>
      <c r="D56" s="37">
        <v>15.4</v>
      </c>
      <c r="E56" s="45">
        <v>2</v>
      </c>
      <c r="G56" s="29"/>
    </row>
    <row r="57" spans="2:7" ht="15">
      <c r="B57" s="8" t="s">
        <v>51</v>
      </c>
      <c r="C57" s="36">
        <v>968</v>
      </c>
      <c r="D57" s="37">
        <v>34.1</v>
      </c>
      <c r="E57" s="45">
        <v>1</v>
      </c>
      <c r="G57" s="29"/>
    </row>
    <row r="58" spans="2:7" ht="15">
      <c r="B58" s="8" t="s">
        <v>52</v>
      </c>
      <c r="C58" s="36">
        <v>657</v>
      </c>
      <c r="D58" s="37">
        <v>34.8</v>
      </c>
      <c r="E58" s="45">
        <v>21</v>
      </c>
      <c r="G58" s="29"/>
    </row>
    <row r="59" spans="2:7" ht="15">
      <c r="B59" s="8" t="s">
        <v>53</v>
      </c>
      <c r="C59" s="36">
        <v>545</v>
      </c>
      <c r="D59" s="37">
        <v>44.3</v>
      </c>
      <c r="E59" s="45">
        <v>13</v>
      </c>
      <c r="G59" s="29"/>
    </row>
    <row r="60" spans="2:7" ht="15">
      <c r="B60" s="8" t="s">
        <v>54</v>
      </c>
      <c r="C60" s="36">
        <v>811</v>
      </c>
      <c r="D60" s="37">
        <v>39.2</v>
      </c>
      <c r="E60" s="45">
        <v>119</v>
      </c>
      <c r="G60" s="29"/>
    </row>
    <row r="61" spans="2:7" ht="15">
      <c r="B61" s="8" t="s">
        <v>55</v>
      </c>
      <c r="C61" s="36">
        <v>497</v>
      </c>
      <c r="D61" s="37">
        <v>37.5</v>
      </c>
      <c r="E61" s="45">
        <v>9</v>
      </c>
      <c r="G61" s="29"/>
    </row>
    <row r="62" spans="2:7" ht="15">
      <c r="B62" s="8" t="s">
        <v>56</v>
      </c>
      <c r="C62" s="36">
        <v>1290</v>
      </c>
      <c r="D62" s="37">
        <v>65.3</v>
      </c>
      <c r="E62" s="45">
        <v>24</v>
      </c>
      <c r="G62" s="29"/>
    </row>
    <row r="63" spans="2:7" ht="15">
      <c r="B63" s="7" t="s">
        <v>57</v>
      </c>
      <c r="C63" s="30">
        <f>SUM(C64:C71)</f>
        <v>1063</v>
      </c>
      <c r="D63" s="31">
        <f>SUM(D64:D71)</f>
        <v>33.900000000000006</v>
      </c>
      <c r="E63" s="44">
        <f>SUM(E64:E71)</f>
        <v>3</v>
      </c>
      <c r="G63" s="29"/>
    </row>
    <row r="64" spans="2:7" ht="15">
      <c r="B64" s="8" t="s">
        <v>58</v>
      </c>
      <c r="C64" s="36" t="s">
        <v>59</v>
      </c>
      <c r="D64" s="37" t="s">
        <v>59</v>
      </c>
      <c r="E64" s="45" t="s">
        <v>59</v>
      </c>
      <c r="G64" s="29"/>
    </row>
    <row r="65" spans="2:7" ht="15">
      <c r="B65" s="8" t="s">
        <v>60</v>
      </c>
      <c r="C65" s="36">
        <v>327</v>
      </c>
      <c r="D65" s="37">
        <v>8.4</v>
      </c>
      <c r="E65" s="45">
        <v>1</v>
      </c>
      <c r="G65" s="29"/>
    </row>
    <row r="66" spans="2:7" ht="15">
      <c r="B66" s="8" t="s">
        <v>61</v>
      </c>
      <c r="C66" s="36">
        <v>261</v>
      </c>
      <c r="D66" s="37">
        <v>10.3</v>
      </c>
      <c r="E66" s="45">
        <v>1</v>
      </c>
      <c r="G66" s="29"/>
    </row>
    <row r="67" spans="2:7" ht="15">
      <c r="B67" s="8" t="s">
        <v>62</v>
      </c>
      <c r="C67" s="36">
        <v>475</v>
      </c>
      <c r="D67" s="37">
        <v>15.2</v>
      </c>
      <c r="E67" s="45">
        <v>1</v>
      </c>
      <c r="G67" s="29"/>
    </row>
    <row r="68" spans="2:7" ht="15">
      <c r="B68" s="8" t="s">
        <v>63</v>
      </c>
      <c r="C68" s="36" t="s">
        <v>59</v>
      </c>
      <c r="D68" s="37" t="s">
        <v>59</v>
      </c>
      <c r="E68" s="45" t="s">
        <v>59</v>
      </c>
      <c r="G68" s="29"/>
    </row>
    <row r="69" spans="2:7" ht="15">
      <c r="B69" s="8" t="s">
        <v>64</v>
      </c>
      <c r="C69" s="36" t="s">
        <v>59</v>
      </c>
      <c r="D69" s="37" t="s">
        <v>59</v>
      </c>
      <c r="E69" s="45" t="s">
        <v>59</v>
      </c>
      <c r="G69" s="29"/>
    </row>
    <row r="70" spans="2:7" ht="15">
      <c r="B70" s="8" t="s">
        <v>65</v>
      </c>
      <c r="C70" s="36" t="s">
        <v>59</v>
      </c>
      <c r="D70" s="37" t="s">
        <v>59</v>
      </c>
      <c r="E70" s="45" t="s">
        <v>59</v>
      </c>
      <c r="G70" s="29"/>
    </row>
    <row r="71" spans="2:7" ht="15">
      <c r="B71" s="8" t="s">
        <v>66</v>
      </c>
      <c r="C71" s="36" t="s">
        <v>59</v>
      </c>
      <c r="D71" s="37" t="s">
        <v>59</v>
      </c>
      <c r="E71" s="45" t="s">
        <v>59</v>
      </c>
      <c r="G71" s="29"/>
    </row>
    <row r="72" spans="2:7" ht="15">
      <c r="B72" s="7" t="s">
        <v>67</v>
      </c>
      <c r="C72" s="36" t="s">
        <v>59</v>
      </c>
      <c r="D72" s="37" t="s">
        <v>59</v>
      </c>
      <c r="E72" s="45" t="s">
        <v>59</v>
      </c>
      <c r="G72" s="29"/>
    </row>
    <row r="73" spans="2:7" ht="15">
      <c r="B73" s="8" t="s">
        <v>68</v>
      </c>
      <c r="C73" s="36" t="s">
        <v>59</v>
      </c>
      <c r="D73" s="37" t="s">
        <v>59</v>
      </c>
      <c r="E73" s="45" t="s">
        <v>59</v>
      </c>
      <c r="G73" s="29"/>
    </row>
    <row r="74" spans="2:7" ht="15">
      <c r="B74" s="8" t="s">
        <v>69</v>
      </c>
      <c r="C74" s="36" t="s">
        <v>59</v>
      </c>
      <c r="D74" s="37" t="s">
        <v>59</v>
      </c>
      <c r="E74" s="45" t="s">
        <v>59</v>
      </c>
      <c r="G74" s="29"/>
    </row>
    <row r="75" spans="2:7" ht="15">
      <c r="B75" s="8" t="s">
        <v>70</v>
      </c>
      <c r="C75" s="36" t="s">
        <v>59</v>
      </c>
      <c r="D75" s="37" t="s">
        <v>59</v>
      </c>
      <c r="E75" s="45" t="s">
        <v>59</v>
      </c>
      <c r="G75" s="29"/>
    </row>
    <row r="76" spans="2:7" ht="15">
      <c r="B76" s="8" t="s">
        <v>71</v>
      </c>
      <c r="C76" s="36" t="s">
        <v>59</v>
      </c>
      <c r="D76" s="37" t="s">
        <v>59</v>
      </c>
      <c r="E76" s="45" t="s">
        <v>59</v>
      </c>
      <c r="G76" s="29"/>
    </row>
    <row r="77" spans="2:7" ht="15">
      <c r="B77" s="7" t="s">
        <v>72</v>
      </c>
      <c r="C77" s="30">
        <f>SUM(C78:C81)</f>
        <v>2143</v>
      </c>
      <c r="D77" s="31">
        <f>SUM(D78:D81)</f>
        <v>105.10000000000001</v>
      </c>
      <c r="E77" s="44">
        <f>SUM(E78:E81)</f>
        <v>71</v>
      </c>
      <c r="G77" s="29"/>
    </row>
    <row r="78" spans="2:7" ht="15">
      <c r="B78" s="8" t="s">
        <v>73</v>
      </c>
      <c r="C78" s="36">
        <v>202</v>
      </c>
      <c r="D78" s="37">
        <v>8.8</v>
      </c>
      <c r="E78" s="45">
        <v>12</v>
      </c>
      <c r="G78" s="29"/>
    </row>
    <row r="79" spans="2:7" ht="15">
      <c r="B79" s="8" t="s">
        <v>74</v>
      </c>
      <c r="C79" s="36">
        <v>604</v>
      </c>
      <c r="D79" s="37">
        <v>27.6</v>
      </c>
      <c r="E79" s="45">
        <v>9</v>
      </c>
      <c r="G79" s="29"/>
    </row>
    <row r="80" spans="2:7" ht="15">
      <c r="B80" s="8" t="s">
        <v>75</v>
      </c>
      <c r="C80" s="36">
        <v>545</v>
      </c>
      <c r="D80" s="37">
        <v>19.2</v>
      </c>
      <c r="E80" s="45">
        <v>16</v>
      </c>
      <c r="G80" s="29"/>
    </row>
    <row r="81" spans="2:7" ht="15">
      <c r="B81" s="8" t="s">
        <v>76</v>
      </c>
      <c r="C81" s="36">
        <v>792</v>
      </c>
      <c r="D81" s="37">
        <v>49.5</v>
      </c>
      <c r="E81" s="45">
        <v>34</v>
      </c>
      <c r="G81" s="29"/>
    </row>
    <row r="82" spans="2:7" ht="32.25" customHeight="1" thickBot="1">
      <c r="B82" s="15" t="s">
        <v>80</v>
      </c>
      <c r="C82" s="39">
        <v>2989</v>
      </c>
      <c r="D82" s="40">
        <v>89.3</v>
      </c>
      <c r="E82" s="46">
        <v>323</v>
      </c>
      <c r="G82" s="29"/>
    </row>
    <row r="85" ht="15">
      <c r="G85" s="29"/>
    </row>
    <row r="86" spans="3:7" ht="15">
      <c r="C86" s="29"/>
      <c r="D86" s="29"/>
      <c r="E86" s="29"/>
      <c r="G86" s="29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47" t="s">
        <v>84</v>
      </c>
      <c r="C2" s="47"/>
      <c r="D2" s="47"/>
      <c r="E2" s="47"/>
    </row>
    <row r="3" spans="2:5" ht="15.75" thickBot="1">
      <c r="B3" s="19"/>
      <c r="C3" s="14"/>
      <c r="D3" s="14"/>
      <c r="E3" s="14"/>
    </row>
    <row r="4" spans="2:5" ht="15">
      <c r="B4" s="48"/>
      <c r="C4" s="50" t="s">
        <v>77</v>
      </c>
      <c r="D4" s="50"/>
      <c r="E4" s="51" t="s">
        <v>79</v>
      </c>
    </row>
    <row r="5" spans="2:5" ht="32.25" thickBot="1">
      <c r="B5" s="49"/>
      <c r="C5" s="24" t="s">
        <v>78</v>
      </c>
      <c r="D5" s="25" t="s">
        <v>81</v>
      </c>
      <c r="E5" s="52"/>
    </row>
    <row r="6" spans="2:5" ht="21" customHeight="1">
      <c r="B6" s="20" t="s">
        <v>0</v>
      </c>
      <c r="C6" s="21">
        <f>SUM(C7+C8+C12+C24+C31+C38+C44+C63+C77+C82)</f>
        <v>66155</v>
      </c>
      <c r="D6" s="22">
        <f>SUM(D7+D8+D12+D24+D31+D38+D44+D63+D77+D82)</f>
        <v>3927.5</v>
      </c>
      <c r="E6" s="23">
        <f>SUM(E7+E8+E12+E24+E31+E38+E44+E63+E77+E82)</f>
        <v>4028</v>
      </c>
    </row>
    <row r="7" spans="2:5" ht="15">
      <c r="B7" s="6" t="s">
        <v>1</v>
      </c>
      <c r="C7" s="1">
        <v>21549</v>
      </c>
      <c r="D7" s="2">
        <v>1934.7</v>
      </c>
      <c r="E7" s="9">
        <v>1081</v>
      </c>
    </row>
    <row r="8" spans="2:5" ht="15">
      <c r="B8" s="7" t="s">
        <v>2</v>
      </c>
      <c r="C8" s="3">
        <f>SUM(C9:C11)</f>
        <v>4959</v>
      </c>
      <c r="D8" s="4">
        <f>SUM(D9:D11)</f>
        <v>238.60000000000002</v>
      </c>
      <c r="E8" s="12">
        <f>SUM(E9:E11)</f>
        <v>80</v>
      </c>
    </row>
    <row r="9" spans="2:5" ht="15">
      <c r="B9" s="8" t="s">
        <v>3</v>
      </c>
      <c r="C9" s="5">
        <v>102</v>
      </c>
      <c r="D9" s="10">
        <v>3.3</v>
      </c>
      <c r="E9" s="11" t="s">
        <v>59</v>
      </c>
    </row>
    <row r="10" spans="2:5" ht="15">
      <c r="B10" s="8" t="s">
        <v>4</v>
      </c>
      <c r="C10" s="5">
        <v>1423</v>
      </c>
      <c r="D10" s="10">
        <v>51.5</v>
      </c>
      <c r="E10" s="11">
        <v>49</v>
      </c>
    </row>
    <row r="11" spans="2:5" ht="15">
      <c r="B11" s="8" t="s">
        <v>5</v>
      </c>
      <c r="C11" s="5">
        <v>3434</v>
      </c>
      <c r="D11" s="10">
        <v>183.8</v>
      </c>
      <c r="E11" s="11">
        <v>31</v>
      </c>
    </row>
    <row r="12" spans="2:5" ht="15">
      <c r="B12" s="7" t="s">
        <v>6</v>
      </c>
      <c r="C12" s="1">
        <f>SUM(C13:C23)</f>
        <v>8496</v>
      </c>
      <c r="D12" s="2">
        <f>SUM(D13:D23)</f>
        <v>467.40000000000003</v>
      </c>
      <c r="E12" s="9">
        <f>SUM(E13:E23)</f>
        <v>562</v>
      </c>
    </row>
    <row r="13" spans="2:5" ht="15">
      <c r="B13" s="8" t="s">
        <v>7</v>
      </c>
      <c r="C13" s="5">
        <v>2881</v>
      </c>
      <c r="D13" s="10">
        <v>196.8</v>
      </c>
      <c r="E13" s="11">
        <v>110</v>
      </c>
    </row>
    <row r="14" spans="2:5" ht="15">
      <c r="B14" s="8" t="s">
        <v>8</v>
      </c>
      <c r="C14" s="5">
        <v>441</v>
      </c>
      <c r="D14" s="10">
        <v>13.1</v>
      </c>
      <c r="E14" s="11">
        <v>169</v>
      </c>
    </row>
    <row r="15" spans="2:5" ht="15">
      <c r="B15" s="8" t="s">
        <v>9</v>
      </c>
      <c r="C15" s="5">
        <v>570</v>
      </c>
      <c r="D15" s="10">
        <v>26.5</v>
      </c>
      <c r="E15" s="11">
        <v>119</v>
      </c>
    </row>
    <row r="16" spans="2:5" ht="15">
      <c r="B16" s="8" t="s">
        <v>10</v>
      </c>
      <c r="C16" s="5">
        <v>1357</v>
      </c>
      <c r="D16" s="10">
        <v>85.7</v>
      </c>
      <c r="E16" s="11">
        <v>107</v>
      </c>
    </row>
    <row r="17" spans="2:5" ht="15">
      <c r="B17" s="8" t="s">
        <v>11</v>
      </c>
      <c r="C17" s="5">
        <v>1254</v>
      </c>
      <c r="D17" s="10">
        <v>70.8</v>
      </c>
      <c r="E17" s="11">
        <v>31</v>
      </c>
    </row>
    <row r="18" spans="2:5" ht="15">
      <c r="B18" s="8" t="s">
        <v>12</v>
      </c>
      <c r="C18" s="5">
        <v>347</v>
      </c>
      <c r="D18" s="10">
        <v>15</v>
      </c>
      <c r="E18" s="11">
        <v>1</v>
      </c>
    </row>
    <row r="19" spans="2:5" ht="15">
      <c r="B19" s="8" t="s">
        <v>13</v>
      </c>
      <c r="C19" s="5">
        <v>127</v>
      </c>
      <c r="D19" s="10">
        <v>6.2</v>
      </c>
      <c r="E19" s="11">
        <v>1</v>
      </c>
    </row>
    <row r="20" spans="2:5" ht="15">
      <c r="B20" s="8" t="s">
        <v>14</v>
      </c>
      <c r="C20" s="5">
        <v>292</v>
      </c>
      <c r="D20" s="10">
        <v>12.5</v>
      </c>
      <c r="E20" s="11">
        <v>9</v>
      </c>
    </row>
    <row r="21" spans="2:5" ht="15">
      <c r="B21" s="8" t="s">
        <v>15</v>
      </c>
      <c r="C21" s="5">
        <v>381</v>
      </c>
      <c r="D21" s="10">
        <v>9.8</v>
      </c>
      <c r="E21" s="11">
        <v>8</v>
      </c>
    </row>
    <row r="22" spans="2:5" ht="15">
      <c r="B22" s="8" t="s">
        <v>16</v>
      </c>
      <c r="C22" s="5">
        <v>757</v>
      </c>
      <c r="D22" s="10">
        <v>26.6</v>
      </c>
      <c r="E22" s="11">
        <v>6</v>
      </c>
    </row>
    <row r="23" spans="2:5" ht="15">
      <c r="B23" s="8" t="s">
        <v>17</v>
      </c>
      <c r="C23" s="5">
        <v>89</v>
      </c>
      <c r="D23" s="10">
        <v>4.4</v>
      </c>
      <c r="E23" s="11">
        <v>1</v>
      </c>
    </row>
    <row r="24" spans="2:5" ht="15">
      <c r="B24" s="7" t="s">
        <v>18</v>
      </c>
      <c r="C24" s="1">
        <f>SUM(C25:C30)</f>
        <v>3980</v>
      </c>
      <c r="D24" s="2">
        <f>SUM(D25:D30)</f>
        <v>176.7</v>
      </c>
      <c r="E24" s="9">
        <f>SUM(E25:E30)</f>
        <v>412</v>
      </c>
    </row>
    <row r="25" spans="2:5" ht="15">
      <c r="B25" s="8" t="s">
        <v>19</v>
      </c>
      <c r="C25" s="5">
        <v>552</v>
      </c>
      <c r="D25" s="10">
        <v>23.8</v>
      </c>
      <c r="E25" s="11">
        <v>121</v>
      </c>
    </row>
    <row r="26" spans="2:5" ht="15">
      <c r="B26" s="8" t="s">
        <v>20</v>
      </c>
      <c r="C26" s="5">
        <v>1201</v>
      </c>
      <c r="D26" s="10">
        <v>27.9</v>
      </c>
      <c r="E26" s="11">
        <v>138</v>
      </c>
    </row>
    <row r="27" spans="2:5" ht="15">
      <c r="B27" s="8" t="s">
        <v>21</v>
      </c>
      <c r="C27" s="5">
        <v>499</v>
      </c>
      <c r="D27" s="10">
        <v>21.6</v>
      </c>
      <c r="E27" s="11">
        <v>11</v>
      </c>
    </row>
    <row r="28" spans="2:5" ht="15">
      <c r="B28" s="8" t="s">
        <v>22</v>
      </c>
      <c r="C28" s="5">
        <v>783</v>
      </c>
      <c r="D28" s="10">
        <v>41.3</v>
      </c>
      <c r="E28" s="11">
        <v>79</v>
      </c>
    </row>
    <row r="29" spans="2:5" ht="15">
      <c r="B29" s="8" t="s">
        <v>23</v>
      </c>
      <c r="C29" s="5">
        <v>278</v>
      </c>
      <c r="D29" s="10">
        <v>11.8</v>
      </c>
      <c r="E29" s="11">
        <v>35</v>
      </c>
    </row>
    <row r="30" spans="2:5" ht="15">
      <c r="B30" s="8" t="s">
        <v>24</v>
      </c>
      <c r="C30" s="5">
        <v>667</v>
      </c>
      <c r="D30" s="10">
        <v>50.3</v>
      </c>
      <c r="E30" s="11">
        <v>28</v>
      </c>
    </row>
    <row r="31" spans="2:5" ht="15">
      <c r="B31" s="7" t="s">
        <v>25</v>
      </c>
      <c r="C31" s="1">
        <f>SUM(C32:C37)</f>
        <v>5315</v>
      </c>
      <c r="D31" s="2">
        <f>SUM(D32:D37)</f>
        <v>245.89999999999998</v>
      </c>
      <c r="E31" s="9">
        <f>SUM(E32:E37)</f>
        <v>516</v>
      </c>
    </row>
    <row r="32" spans="2:5" ht="15">
      <c r="B32" s="8" t="s">
        <v>26</v>
      </c>
      <c r="C32" s="5">
        <v>681</v>
      </c>
      <c r="D32" s="10">
        <v>43.3</v>
      </c>
      <c r="E32" s="11">
        <v>164</v>
      </c>
    </row>
    <row r="33" spans="2:5" ht="15">
      <c r="B33" s="8" t="s">
        <v>27</v>
      </c>
      <c r="C33" s="5">
        <v>2066</v>
      </c>
      <c r="D33" s="10">
        <v>92.4</v>
      </c>
      <c r="E33" s="11">
        <v>56</v>
      </c>
    </row>
    <row r="34" spans="2:5" ht="15">
      <c r="B34" s="8" t="s">
        <v>28</v>
      </c>
      <c r="C34" s="5">
        <v>478</v>
      </c>
      <c r="D34" s="10">
        <v>19.2</v>
      </c>
      <c r="E34" s="11" t="s">
        <v>59</v>
      </c>
    </row>
    <row r="35" spans="2:5" ht="15">
      <c r="B35" s="8" t="s">
        <v>29</v>
      </c>
      <c r="C35" s="5">
        <v>96</v>
      </c>
      <c r="D35" s="10">
        <v>4.5</v>
      </c>
      <c r="E35" s="11">
        <v>36</v>
      </c>
    </row>
    <row r="36" spans="2:5" ht="15">
      <c r="B36" s="8" t="s">
        <v>30</v>
      </c>
      <c r="C36" s="5">
        <v>1141</v>
      </c>
      <c r="D36" s="10">
        <v>43.6</v>
      </c>
      <c r="E36" s="11">
        <v>14</v>
      </c>
    </row>
    <row r="37" spans="2:5" ht="15">
      <c r="B37" s="8" t="s">
        <v>31</v>
      </c>
      <c r="C37" s="5">
        <v>853</v>
      </c>
      <c r="D37" s="10">
        <v>42.9</v>
      </c>
      <c r="E37" s="11">
        <v>246</v>
      </c>
    </row>
    <row r="38" spans="2:5" ht="15">
      <c r="B38" s="7" t="s">
        <v>32</v>
      </c>
      <c r="C38" s="1">
        <f>SUM(C39:C43)</f>
        <v>3266</v>
      </c>
      <c r="D38" s="2">
        <f>SUM(D39:D43)</f>
        <v>125.7</v>
      </c>
      <c r="E38" s="9">
        <f>SUM(E39:E43)</f>
        <v>235</v>
      </c>
    </row>
    <row r="39" spans="2:5" ht="15">
      <c r="B39" s="8" t="s">
        <v>33</v>
      </c>
      <c r="C39" s="5">
        <v>832</v>
      </c>
      <c r="D39" s="10">
        <v>18.5</v>
      </c>
      <c r="E39" s="11">
        <v>68</v>
      </c>
    </row>
    <row r="40" spans="2:5" ht="15">
      <c r="B40" s="8" t="s">
        <v>34</v>
      </c>
      <c r="C40" s="5">
        <v>728</v>
      </c>
      <c r="D40" s="10">
        <v>47.2</v>
      </c>
      <c r="E40" s="11">
        <v>42</v>
      </c>
    </row>
    <row r="41" spans="2:5" ht="15">
      <c r="B41" s="8" t="s">
        <v>35</v>
      </c>
      <c r="C41" s="5">
        <v>1056</v>
      </c>
      <c r="D41" s="10">
        <v>37.5</v>
      </c>
      <c r="E41" s="11">
        <v>46</v>
      </c>
    </row>
    <row r="42" spans="2:5" ht="15">
      <c r="B42" s="8" t="s">
        <v>36</v>
      </c>
      <c r="C42" s="5">
        <v>315</v>
      </c>
      <c r="D42" s="10">
        <v>12.2</v>
      </c>
      <c r="E42" s="11">
        <v>38</v>
      </c>
    </row>
    <row r="43" spans="2:5" ht="15">
      <c r="B43" s="8" t="s">
        <v>37</v>
      </c>
      <c r="C43" s="5">
        <v>335</v>
      </c>
      <c r="D43" s="10">
        <v>10.3</v>
      </c>
      <c r="E43" s="11">
        <v>41</v>
      </c>
    </row>
    <row r="44" spans="2:5" ht="15">
      <c r="B44" s="7" t="s">
        <v>38</v>
      </c>
      <c r="C44" s="1">
        <f>SUM(C45:C62)</f>
        <v>12788</v>
      </c>
      <c r="D44" s="2">
        <f>SUM(D45:D62)</f>
        <v>528.7</v>
      </c>
      <c r="E44" s="9">
        <f>SUM(E45:E62)</f>
        <v>708</v>
      </c>
    </row>
    <row r="45" spans="2:5" ht="15">
      <c r="B45" s="8" t="s">
        <v>39</v>
      </c>
      <c r="C45" s="5">
        <v>842</v>
      </c>
      <c r="D45" s="10">
        <v>24.5</v>
      </c>
      <c r="E45" s="11">
        <v>21</v>
      </c>
    </row>
    <row r="46" spans="2:5" ht="15">
      <c r="B46" s="8" t="s">
        <v>40</v>
      </c>
      <c r="C46" s="5">
        <v>425</v>
      </c>
      <c r="D46" s="10">
        <v>14.8</v>
      </c>
      <c r="E46" s="11">
        <v>112</v>
      </c>
    </row>
    <row r="47" spans="2:5" ht="15">
      <c r="B47" s="8" t="s">
        <v>41</v>
      </c>
      <c r="C47" s="5">
        <v>964</v>
      </c>
      <c r="D47" s="10">
        <v>46.2</v>
      </c>
      <c r="E47" s="11">
        <v>6</v>
      </c>
    </row>
    <row r="48" spans="2:5" ht="15">
      <c r="B48" s="8" t="s">
        <v>42</v>
      </c>
      <c r="C48" s="5">
        <v>750</v>
      </c>
      <c r="D48" s="10">
        <v>23.9</v>
      </c>
      <c r="E48" s="11">
        <v>5</v>
      </c>
    </row>
    <row r="49" spans="2:5" ht="15">
      <c r="B49" s="8" t="s">
        <v>43</v>
      </c>
      <c r="C49" s="5">
        <v>645</v>
      </c>
      <c r="D49" s="10">
        <v>21.7</v>
      </c>
      <c r="E49" s="11">
        <v>61</v>
      </c>
    </row>
    <row r="50" spans="2:5" ht="15">
      <c r="B50" s="8" t="s">
        <v>44</v>
      </c>
      <c r="C50" s="5">
        <v>608</v>
      </c>
      <c r="D50" s="10">
        <v>26.7</v>
      </c>
      <c r="E50" s="11">
        <v>10</v>
      </c>
    </row>
    <row r="51" spans="2:5" ht="15">
      <c r="B51" s="8" t="s">
        <v>45</v>
      </c>
      <c r="C51" s="5">
        <v>1040</v>
      </c>
      <c r="D51" s="10">
        <v>45.5</v>
      </c>
      <c r="E51" s="11">
        <v>104</v>
      </c>
    </row>
    <row r="52" spans="2:5" ht="15">
      <c r="B52" s="8" t="s">
        <v>46</v>
      </c>
      <c r="C52" s="5">
        <v>884</v>
      </c>
      <c r="D52" s="10">
        <v>28.8</v>
      </c>
      <c r="E52" s="11">
        <v>84</v>
      </c>
    </row>
    <row r="53" spans="2:5" ht="15">
      <c r="B53" s="8" t="s">
        <v>47</v>
      </c>
      <c r="C53" s="5">
        <v>919</v>
      </c>
      <c r="D53" s="10">
        <v>41</v>
      </c>
      <c r="E53" s="11">
        <v>73</v>
      </c>
    </row>
    <row r="54" spans="2:5" ht="15">
      <c r="B54" s="8" t="s">
        <v>48</v>
      </c>
      <c r="C54" s="5">
        <v>874</v>
      </c>
      <c r="D54" s="10">
        <v>30.2</v>
      </c>
      <c r="E54" s="11">
        <v>3</v>
      </c>
    </row>
    <row r="55" spans="2:5" ht="15">
      <c r="B55" s="8" t="s">
        <v>49</v>
      </c>
      <c r="C55" s="5">
        <v>299</v>
      </c>
      <c r="D55" s="10">
        <v>8.6</v>
      </c>
      <c r="E55" s="11">
        <v>12</v>
      </c>
    </row>
    <row r="56" spans="2:5" ht="15">
      <c r="B56" s="8" t="s">
        <v>50</v>
      </c>
      <c r="C56" s="5">
        <v>349</v>
      </c>
      <c r="D56" s="10">
        <v>13.9</v>
      </c>
      <c r="E56" s="11">
        <v>2</v>
      </c>
    </row>
    <row r="57" spans="2:5" ht="15">
      <c r="B57" s="8" t="s">
        <v>51</v>
      </c>
      <c r="C57" s="5">
        <v>703</v>
      </c>
      <c r="D57" s="10">
        <v>31.5</v>
      </c>
      <c r="E57" s="11">
        <v>11</v>
      </c>
    </row>
    <row r="58" spans="2:5" ht="15">
      <c r="B58" s="8" t="s">
        <v>52</v>
      </c>
      <c r="C58" s="5">
        <v>610</v>
      </c>
      <c r="D58" s="10">
        <v>20.2</v>
      </c>
      <c r="E58" s="11">
        <v>26</v>
      </c>
    </row>
    <row r="59" spans="2:5" ht="15">
      <c r="B59" s="8" t="s">
        <v>53</v>
      </c>
      <c r="C59" s="5">
        <v>478</v>
      </c>
      <c r="D59" s="10">
        <v>32.3</v>
      </c>
      <c r="E59" s="11">
        <v>21</v>
      </c>
    </row>
    <row r="60" spans="2:5" ht="15">
      <c r="B60" s="8" t="s">
        <v>54</v>
      </c>
      <c r="C60" s="5">
        <v>761</v>
      </c>
      <c r="D60" s="10">
        <v>35.6</v>
      </c>
      <c r="E60" s="11">
        <v>121</v>
      </c>
    </row>
    <row r="61" spans="2:5" ht="15">
      <c r="B61" s="8" t="s">
        <v>55</v>
      </c>
      <c r="C61" s="5">
        <v>482</v>
      </c>
      <c r="D61" s="10">
        <v>30.4</v>
      </c>
      <c r="E61" s="11">
        <v>15</v>
      </c>
    </row>
    <row r="62" spans="2:5" ht="15">
      <c r="B62" s="8" t="s">
        <v>56</v>
      </c>
      <c r="C62" s="5">
        <v>1155</v>
      </c>
      <c r="D62" s="10">
        <v>52.9</v>
      </c>
      <c r="E62" s="11">
        <v>21</v>
      </c>
    </row>
    <row r="63" spans="2:5" ht="15">
      <c r="B63" s="7" t="s">
        <v>57</v>
      </c>
      <c r="C63" s="1">
        <f>SUM(C65:C67)</f>
        <v>953</v>
      </c>
      <c r="D63" s="2">
        <f>SUM(D65:D67)</f>
        <v>29.9</v>
      </c>
      <c r="E63" s="9">
        <f>SUM(E65:E67)</f>
        <v>2</v>
      </c>
    </row>
    <row r="64" spans="2:5" ht="15">
      <c r="B64" s="8" t="s">
        <v>58</v>
      </c>
      <c r="C64" s="5" t="s">
        <v>59</v>
      </c>
      <c r="D64" s="10" t="s">
        <v>59</v>
      </c>
      <c r="E64" s="11" t="s">
        <v>59</v>
      </c>
    </row>
    <row r="65" spans="2:5" ht="15">
      <c r="B65" s="8" t="s">
        <v>60</v>
      </c>
      <c r="C65" s="5">
        <v>317</v>
      </c>
      <c r="D65" s="10">
        <v>7.6</v>
      </c>
      <c r="E65" s="11">
        <v>1</v>
      </c>
    </row>
    <row r="66" spans="2:5" ht="15">
      <c r="B66" s="8" t="s">
        <v>61</v>
      </c>
      <c r="C66" s="5">
        <v>248</v>
      </c>
      <c r="D66" s="10">
        <v>9.9</v>
      </c>
      <c r="E66" s="11" t="s">
        <v>59</v>
      </c>
    </row>
    <row r="67" spans="2:5" ht="15">
      <c r="B67" s="8" t="s">
        <v>62</v>
      </c>
      <c r="C67" s="5">
        <v>388</v>
      </c>
      <c r="D67" s="10">
        <v>12.4</v>
      </c>
      <c r="E67" s="11">
        <v>1</v>
      </c>
    </row>
    <row r="68" spans="2:5" ht="15">
      <c r="B68" s="8" t="s">
        <v>63</v>
      </c>
      <c r="C68" s="5" t="s">
        <v>59</v>
      </c>
      <c r="D68" s="10" t="s">
        <v>59</v>
      </c>
      <c r="E68" s="11" t="s">
        <v>59</v>
      </c>
    </row>
    <row r="69" spans="2:5" ht="15">
      <c r="B69" s="8" t="s">
        <v>64</v>
      </c>
      <c r="C69" s="5" t="s">
        <v>59</v>
      </c>
      <c r="D69" s="10" t="s">
        <v>59</v>
      </c>
      <c r="E69" s="11" t="s">
        <v>59</v>
      </c>
    </row>
    <row r="70" spans="2:5" ht="15">
      <c r="B70" s="8" t="s">
        <v>65</v>
      </c>
      <c r="C70" s="5" t="s">
        <v>59</v>
      </c>
      <c r="D70" s="10" t="s">
        <v>59</v>
      </c>
      <c r="E70" s="11" t="s">
        <v>59</v>
      </c>
    </row>
    <row r="71" spans="2:5" ht="15">
      <c r="B71" s="8" t="s">
        <v>66</v>
      </c>
      <c r="C71" s="5" t="s">
        <v>59</v>
      </c>
      <c r="D71" s="10" t="s">
        <v>59</v>
      </c>
      <c r="E71" s="11" t="s">
        <v>59</v>
      </c>
    </row>
    <row r="72" spans="2:5" ht="15">
      <c r="B72" s="7" t="s">
        <v>67</v>
      </c>
      <c r="C72" s="5" t="s">
        <v>59</v>
      </c>
      <c r="D72" s="10" t="s">
        <v>59</v>
      </c>
      <c r="E72" s="11" t="s">
        <v>59</v>
      </c>
    </row>
    <row r="73" spans="2:5" ht="15">
      <c r="B73" s="8" t="s">
        <v>68</v>
      </c>
      <c r="C73" s="5" t="s">
        <v>59</v>
      </c>
      <c r="D73" s="10" t="s">
        <v>59</v>
      </c>
      <c r="E73" s="11" t="s">
        <v>59</v>
      </c>
    </row>
    <row r="74" spans="2:5" ht="15">
      <c r="B74" s="8" t="s">
        <v>69</v>
      </c>
      <c r="C74" s="5" t="s">
        <v>59</v>
      </c>
      <c r="D74" s="10" t="s">
        <v>59</v>
      </c>
      <c r="E74" s="11" t="s">
        <v>59</v>
      </c>
    </row>
    <row r="75" spans="2:5" ht="15">
      <c r="B75" s="8" t="s">
        <v>70</v>
      </c>
      <c r="C75" s="5" t="s">
        <v>59</v>
      </c>
      <c r="D75" s="10" t="s">
        <v>59</v>
      </c>
      <c r="E75" s="11" t="s">
        <v>59</v>
      </c>
    </row>
    <row r="76" spans="2:5" ht="15">
      <c r="B76" s="8" t="s">
        <v>71</v>
      </c>
      <c r="C76" s="5" t="s">
        <v>59</v>
      </c>
      <c r="D76" s="10" t="s">
        <v>59</v>
      </c>
      <c r="E76" s="11" t="s">
        <v>59</v>
      </c>
    </row>
    <row r="77" spans="2:5" ht="15">
      <c r="B77" s="7" t="s">
        <v>72</v>
      </c>
      <c r="C77" s="1">
        <f>SUM(C78:C81)</f>
        <v>1868</v>
      </c>
      <c r="D77" s="2">
        <f>SUM(D78:D81)</f>
        <v>90.80000000000001</v>
      </c>
      <c r="E77" s="9">
        <f>SUM(E78:E81)</f>
        <v>111</v>
      </c>
    </row>
    <row r="78" spans="2:5" ht="15">
      <c r="B78" s="8" t="s">
        <v>73</v>
      </c>
      <c r="C78" s="5">
        <v>192</v>
      </c>
      <c r="D78" s="10">
        <v>8.2</v>
      </c>
      <c r="E78" s="11">
        <v>21</v>
      </c>
    </row>
    <row r="79" spans="2:5" ht="15">
      <c r="B79" s="8" t="s">
        <v>74</v>
      </c>
      <c r="C79" s="5">
        <v>553</v>
      </c>
      <c r="D79" s="10">
        <v>19.1</v>
      </c>
      <c r="E79" s="11">
        <v>12</v>
      </c>
    </row>
    <row r="80" spans="2:5" ht="15">
      <c r="B80" s="8" t="s">
        <v>75</v>
      </c>
      <c r="C80" s="5">
        <v>508</v>
      </c>
      <c r="D80" s="10">
        <v>18.9</v>
      </c>
      <c r="E80" s="11">
        <v>20</v>
      </c>
    </row>
    <row r="81" spans="2:5" ht="15">
      <c r="B81" s="8" t="s">
        <v>76</v>
      </c>
      <c r="C81" s="5">
        <v>615</v>
      </c>
      <c r="D81" s="10">
        <v>44.6</v>
      </c>
      <c r="E81" s="11">
        <v>58</v>
      </c>
    </row>
    <row r="82" spans="2:5" ht="33" customHeight="1" thickBot="1">
      <c r="B82" s="15" t="s">
        <v>80</v>
      </c>
      <c r="C82" s="16">
        <v>2981</v>
      </c>
      <c r="D82" s="17">
        <v>89.1</v>
      </c>
      <c r="E82" s="18">
        <v>321</v>
      </c>
    </row>
  </sheetData>
  <sheetProtection/>
  <mergeCells count="4">
    <mergeCell ref="B2:E2"/>
    <mergeCell ref="B4:B5"/>
    <mergeCell ref="C4:D4"/>
    <mergeCell ref="E4:E5"/>
  </mergeCells>
  <printOptions/>
  <pageMargins left="0.75" right="0.75" top="0.75" bottom="0.75" header="0.5" footer="0.5"/>
  <pageSetup horizontalDpi="600" verticalDpi="600" orientation="portrait" paperSize="9" r:id="rId1"/>
  <ignoredErrors>
    <ignoredError sqref="C77:E7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G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47" t="s">
        <v>85</v>
      </c>
      <c r="C2" s="47"/>
      <c r="D2" s="47"/>
      <c r="E2" s="47"/>
    </row>
    <row r="3" spans="2:5" ht="15.75" thickBot="1">
      <c r="B3" s="19"/>
      <c r="C3" s="14"/>
      <c r="D3" s="14"/>
      <c r="E3" s="14"/>
    </row>
    <row r="4" spans="2:5" ht="15">
      <c r="B4" s="48"/>
      <c r="C4" s="50" t="s">
        <v>77</v>
      </c>
      <c r="D4" s="50"/>
      <c r="E4" s="51" t="s">
        <v>79</v>
      </c>
    </row>
    <row r="5" spans="2:5" ht="32.25" thickBot="1">
      <c r="B5" s="49"/>
      <c r="C5" s="24" t="s">
        <v>78</v>
      </c>
      <c r="D5" s="25" t="s">
        <v>81</v>
      </c>
      <c r="E5" s="52"/>
    </row>
    <row r="6" spans="2:7" ht="21" customHeight="1">
      <c r="B6" s="20" t="s">
        <v>0</v>
      </c>
      <c r="C6" s="26">
        <f>SUM(C7+C8+C12+C24+C31+C38+C44+C63+C77+C82)</f>
        <v>61102</v>
      </c>
      <c r="D6" s="27">
        <f>SUM(D7+D8+D12+D24+D31+D38+D44+D63+D77+D82)</f>
        <v>3385.3999999999996</v>
      </c>
      <c r="E6" s="28">
        <f>SUM(E7+E8+E12+E24+E31+E38+E44+E63+E77+E82)</f>
        <v>3940</v>
      </c>
      <c r="G6" s="29"/>
    </row>
    <row r="7" spans="2:7" ht="15">
      <c r="B7" s="6" t="s">
        <v>1</v>
      </c>
      <c r="C7" s="30">
        <v>21078</v>
      </c>
      <c r="D7" s="31">
        <v>1891.4</v>
      </c>
      <c r="E7" s="32">
        <v>923</v>
      </c>
      <c r="G7" s="29"/>
    </row>
    <row r="8" spans="2:7" ht="15">
      <c r="B8" s="7" t="s">
        <v>2</v>
      </c>
      <c r="C8" s="33">
        <f>SUM(C9:C11)</f>
        <v>4702</v>
      </c>
      <c r="D8" s="34">
        <f>SUM(D9:D11)</f>
        <v>215.2</v>
      </c>
      <c r="E8" s="35">
        <f>SUM(E9:E11)</f>
        <v>82</v>
      </c>
      <c r="G8" s="29"/>
    </row>
    <row r="9" spans="2:7" ht="15">
      <c r="B9" s="8" t="s">
        <v>3</v>
      </c>
      <c r="C9" s="36">
        <v>91</v>
      </c>
      <c r="D9" s="37">
        <v>2.1</v>
      </c>
      <c r="E9" s="38" t="s">
        <v>59</v>
      </c>
      <c r="G9" s="29"/>
    </row>
    <row r="10" spans="2:7" ht="15">
      <c r="B10" s="8" t="s">
        <v>4</v>
      </c>
      <c r="C10" s="36">
        <v>1360</v>
      </c>
      <c r="D10" s="37">
        <v>48.9</v>
      </c>
      <c r="E10" s="38">
        <v>49</v>
      </c>
      <c r="G10" s="29"/>
    </row>
    <row r="11" spans="2:7" ht="15">
      <c r="B11" s="8" t="s">
        <v>5</v>
      </c>
      <c r="C11" s="36">
        <v>3251</v>
      </c>
      <c r="D11" s="37">
        <v>164.2</v>
      </c>
      <c r="E11" s="38">
        <v>33</v>
      </c>
      <c r="G11" s="29"/>
    </row>
    <row r="12" spans="2:7" ht="15">
      <c r="B12" s="7" t="s">
        <v>6</v>
      </c>
      <c r="C12" s="30">
        <f>SUM(C13:C23)</f>
        <v>7642</v>
      </c>
      <c r="D12" s="31">
        <f>SUM(D13:D23)</f>
        <v>336.09999999999997</v>
      </c>
      <c r="E12" s="32">
        <f>SUM(E13:E23)</f>
        <v>622</v>
      </c>
      <c r="G12" s="29"/>
    </row>
    <row r="13" spans="2:7" ht="15">
      <c r="B13" s="8" t="s">
        <v>7</v>
      </c>
      <c r="C13" s="36">
        <v>2532</v>
      </c>
      <c r="D13" s="37">
        <v>180.2</v>
      </c>
      <c r="E13" s="38">
        <v>115</v>
      </c>
      <c r="G13" s="29"/>
    </row>
    <row r="14" spans="2:7" ht="15">
      <c r="B14" s="8" t="s">
        <v>8</v>
      </c>
      <c r="C14" s="36">
        <v>432</v>
      </c>
      <c r="D14" s="37">
        <v>12.9</v>
      </c>
      <c r="E14" s="38">
        <v>165</v>
      </c>
      <c r="G14" s="29"/>
    </row>
    <row r="15" spans="2:7" ht="15">
      <c r="B15" s="8" t="s">
        <v>9</v>
      </c>
      <c r="C15" s="36">
        <v>450</v>
      </c>
      <c r="D15" s="37">
        <v>13.8</v>
      </c>
      <c r="E15" s="38">
        <v>156</v>
      </c>
      <c r="G15" s="29"/>
    </row>
    <row r="16" spans="2:7" ht="15">
      <c r="B16" s="8" t="s">
        <v>10</v>
      </c>
      <c r="C16" s="36">
        <v>1213</v>
      </c>
      <c r="D16" s="37">
        <v>42.9</v>
      </c>
      <c r="E16" s="38">
        <v>107</v>
      </c>
      <c r="G16" s="29"/>
    </row>
    <row r="17" spans="2:7" ht="15">
      <c r="B17" s="8" t="s">
        <v>11</v>
      </c>
      <c r="C17" s="36">
        <v>1139</v>
      </c>
      <c r="D17" s="37">
        <v>31.7</v>
      </c>
      <c r="E17" s="38">
        <v>35</v>
      </c>
      <c r="G17" s="29"/>
    </row>
    <row r="18" spans="2:7" ht="15">
      <c r="B18" s="8" t="s">
        <v>12</v>
      </c>
      <c r="C18" s="36">
        <v>330</v>
      </c>
      <c r="D18" s="37">
        <v>11.7</v>
      </c>
      <c r="E18" s="38">
        <v>3</v>
      </c>
      <c r="G18" s="29"/>
    </row>
    <row r="19" spans="2:7" ht="15">
      <c r="B19" s="8" t="s">
        <v>13</v>
      </c>
      <c r="C19" s="36">
        <v>113</v>
      </c>
      <c r="D19" s="37">
        <v>3.4</v>
      </c>
      <c r="E19" s="38">
        <v>6</v>
      </c>
      <c r="G19" s="29"/>
    </row>
    <row r="20" spans="2:7" ht="15">
      <c r="B20" s="8" t="s">
        <v>14</v>
      </c>
      <c r="C20" s="36">
        <v>280</v>
      </c>
      <c r="D20" s="37">
        <v>8.1</v>
      </c>
      <c r="E20" s="38">
        <v>15</v>
      </c>
      <c r="G20" s="29"/>
    </row>
    <row r="21" spans="2:7" ht="15">
      <c r="B21" s="8" t="s">
        <v>15</v>
      </c>
      <c r="C21" s="36">
        <v>376</v>
      </c>
      <c r="D21" s="37">
        <v>8.1</v>
      </c>
      <c r="E21" s="38">
        <v>12</v>
      </c>
      <c r="G21" s="29"/>
    </row>
    <row r="22" spans="2:7" ht="15">
      <c r="B22" s="8" t="s">
        <v>16</v>
      </c>
      <c r="C22" s="36">
        <v>704</v>
      </c>
      <c r="D22" s="37">
        <v>20.4</v>
      </c>
      <c r="E22" s="38">
        <v>6</v>
      </c>
      <c r="G22" s="29"/>
    </row>
    <row r="23" spans="2:7" ht="15">
      <c r="B23" s="8" t="s">
        <v>17</v>
      </c>
      <c r="C23" s="36">
        <v>73</v>
      </c>
      <c r="D23" s="37">
        <v>2.9</v>
      </c>
      <c r="E23" s="38">
        <v>2</v>
      </c>
      <c r="G23" s="29"/>
    </row>
    <row r="24" spans="2:7" ht="15">
      <c r="B24" s="7" t="s">
        <v>18</v>
      </c>
      <c r="C24" s="30">
        <f>SUM(C25:C30)</f>
        <v>3605</v>
      </c>
      <c r="D24" s="31">
        <f>SUM(D25:D30)</f>
        <v>106.6</v>
      </c>
      <c r="E24" s="32">
        <f>SUM(E25:E30)</f>
        <v>395</v>
      </c>
      <c r="G24" s="29"/>
    </row>
    <row r="25" spans="2:7" ht="15">
      <c r="B25" s="8" t="s">
        <v>19</v>
      </c>
      <c r="C25" s="36">
        <v>529</v>
      </c>
      <c r="D25" s="37">
        <v>18.2</v>
      </c>
      <c r="E25" s="38">
        <v>105</v>
      </c>
      <c r="G25" s="29"/>
    </row>
    <row r="26" spans="2:7" ht="15">
      <c r="B26" s="8" t="s">
        <v>20</v>
      </c>
      <c r="C26" s="36">
        <v>1199</v>
      </c>
      <c r="D26" s="37">
        <v>18</v>
      </c>
      <c r="E26" s="38">
        <v>136</v>
      </c>
      <c r="G26" s="29"/>
    </row>
    <row r="27" spans="2:7" ht="15">
      <c r="B27" s="8" t="s">
        <v>21</v>
      </c>
      <c r="C27" s="36">
        <v>438</v>
      </c>
      <c r="D27" s="37">
        <v>19.4</v>
      </c>
      <c r="E27" s="38">
        <v>7</v>
      </c>
      <c r="G27" s="29"/>
    </row>
    <row r="28" spans="2:7" ht="15">
      <c r="B28" s="8" t="s">
        <v>22</v>
      </c>
      <c r="C28" s="36">
        <v>673</v>
      </c>
      <c r="D28" s="37">
        <v>27.2</v>
      </c>
      <c r="E28" s="38">
        <v>78</v>
      </c>
      <c r="G28" s="29"/>
    </row>
    <row r="29" spans="2:7" ht="15">
      <c r="B29" s="8" t="s">
        <v>23</v>
      </c>
      <c r="C29" s="36">
        <v>208</v>
      </c>
      <c r="D29" s="37">
        <v>7.5</v>
      </c>
      <c r="E29" s="38">
        <v>48</v>
      </c>
      <c r="G29" s="29"/>
    </row>
    <row r="30" spans="2:7" ht="15">
      <c r="B30" s="8" t="s">
        <v>24</v>
      </c>
      <c r="C30" s="36">
        <v>558</v>
      </c>
      <c r="D30" s="37">
        <v>16.3</v>
      </c>
      <c r="E30" s="38">
        <v>21</v>
      </c>
      <c r="G30" s="29"/>
    </row>
    <row r="31" spans="2:7" ht="15">
      <c r="B31" s="7" t="s">
        <v>25</v>
      </c>
      <c r="C31" s="30">
        <f>SUM(C32:C37)</f>
        <v>4713</v>
      </c>
      <c r="D31" s="31">
        <f>SUM(D32:D37)</f>
        <v>159.7</v>
      </c>
      <c r="E31" s="32">
        <f>SUM(E32:E37)</f>
        <v>622</v>
      </c>
      <c r="G31" s="29"/>
    </row>
    <row r="32" spans="2:7" ht="15">
      <c r="B32" s="8" t="s">
        <v>26</v>
      </c>
      <c r="C32" s="36">
        <v>585</v>
      </c>
      <c r="D32" s="37">
        <v>27.3</v>
      </c>
      <c r="E32" s="38">
        <v>139</v>
      </c>
      <c r="G32" s="29"/>
    </row>
    <row r="33" spans="2:7" ht="15">
      <c r="B33" s="8" t="s">
        <v>27</v>
      </c>
      <c r="C33" s="36">
        <v>1813</v>
      </c>
      <c r="D33" s="37">
        <v>41.3</v>
      </c>
      <c r="E33" s="38">
        <v>86</v>
      </c>
      <c r="G33" s="29"/>
    </row>
    <row r="34" spans="2:7" ht="15">
      <c r="B34" s="8" t="s">
        <v>28</v>
      </c>
      <c r="C34" s="36">
        <v>311</v>
      </c>
      <c r="D34" s="37">
        <v>9.6</v>
      </c>
      <c r="E34" s="38">
        <v>4</v>
      </c>
      <c r="G34" s="29"/>
    </row>
    <row r="35" spans="2:7" ht="15">
      <c r="B35" s="8" t="s">
        <v>29</v>
      </c>
      <c r="C35" s="36">
        <v>86</v>
      </c>
      <c r="D35" s="37">
        <v>3.3</v>
      </c>
      <c r="E35" s="38">
        <v>95</v>
      </c>
      <c r="G35" s="29"/>
    </row>
    <row r="36" spans="2:7" ht="15">
      <c r="B36" s="8" t="s">
        <v>30</v>
      </c>
      <c r="C36" s="36">
        <v>1139</v>
      </c>
      <c r="D36" s="37">
        <v>43.4</v>
      </c>
      <c r="E36" s="38">
        <v>57</v>
      </c>
      <c r="G36" s="29"/>
    </row>
    <row r="37" spans="2:7" ht="15">
      <c r="B37" s="8" t="s">
        <v>31</v>
      </c>
      <c r="C37" s="36">
        <v>779</v>
      </c>
      <c r="D37" s="37">
        <v>34.8</v>
      </c>
      <c r="E37" s="38">
        <v>241</v>
      </c>
      <c r="G37" s="29"/>
    </row>
    <row r="38" spans="2:7" ht="15">
      <c r="B38" s="7" t="s">
        <v>32</v>
      </c>
      <c r="C38" s="30">
        <f>SUM(C39:C43)</f>
        <v>2882</v>
      </c>
      <c r="D38" s="31">
        <f>SUM(D39:D43)</f>
        <v>96.89999999999999</v>
      </c>
      <c r="E38" s="32">
        <f>SUM(E39:E43)</f>
        <v>272</v>
      </c>
      <c r="G38" s="29"/>
    </row>
    <row r="39" spans="2:7" ht="15">
      <c r="B39" s="8" t="s">
        <v>33</v>
      </c>
      <c r="C39" s="36">
        <v>794</v>
      </c>
      <c r="D39" s="37">
        <v>13</v>
      </c>
      <c r="E39" s="38">
        <v>88</v>
      </c>
      <c r="G39" s="29"/>
    </row>
    <row r="40" spans="2:7" ht="15">
      <c r="B40" s="8" t="s">
        <v>34</v>
      </c>
      <c r="C40" s="36">
        <v>607</v>
      </c>
      <c r="D40" s="37">
        <v>35.8</v>
      </c>
      <c r="E40" s="38">
        <v>59</v>
      </c>
      <c r="G40" s="29"/>
    </row>
    <row r="41" spans="2:7" ht="15">
      <c r="B41" s="8" t="s">
        <v>35</v>
      </c>
      <c r="C41" s="36">
        <v>927</v>
      </c>
      <c r="D41" s="37">
        <v>29.7</v>
      </c>
      <c r="E41" s="38">
        <v>51</v>
      </c>
      <c r="G41" s="29"/>
    </row>
    <row r="42" spans="2:7" ht="15">
      <c r="B42" s="8" t="s">
        <v>36</v>
      </c>
      <c r="C42" s="36">
        <v>268</v>
      </c>
      <c r="D42" s="37">
        <v>9.1</v>
      </c>
      <c r="E42" s="38">
        <v>31</v>
      </c>
      <c r="G42" s="29"/>
    </row>
    <row r="43" spans="2:7" ht="15">
      <c r="B43" s="8" t="s">
        <v>37</v>
      </c>
      <c r="C43" s="36">
        <v>286</v>
      </c>
      <c r="D43" s="37">
        <v>9.3</v>
      </c>
      <c r="E43" s="38">
        <v>43</v>
      </c>
      <c r="G43" s="29"/>
    </row>
    <row r="44" spans="2:7" ht="15">
      <c r="B44" s="7" t="s">
        <v>38</v>
      </c>
      <c r="C44" s="30">
        <f>SUM(C45:C62)</f>
        <v>11112</v>
      </c>
      <c r="D44" s="31">
        <f>SUM(D45:D62)</f>
        <v>406.40000000000003</v>
      </c>
      <c r="E44" s="32">
        <f>SUM(E45:E62)</f>
        <v>609</v>
      </c>
      <c r="G44" s="29"/>
    </row>
    <row r="45" spans="2:7" ht="15">
      <c r="B45" s="8" t="s">
        <v>39</v>
      </c>
      <c r="C45" s="36">
        <v>587</v>
      </c>
      <c r="D45" s="37">
        <v>23.2</v>
      </c>
      <c r="E45" s="38">
        <v>28</v>
      </c>
      <c r="G45" s="29"/>
    </row>
    <row r="46" spans="2:7" ht="15">
      <c r="B46" s="8" t="s">
        <v>40</v>
      </c>
      <c r="C46" s="36">
        <v>392</v>
      </c>
      <c r="D46" s="37">
        <v>11.7</v>
      </c>
      <c r="E46" s="38">
        <v>85</v>
      </c>
      <c r="G46" s="29"/>
    </row>
    <row r="47" spans="2:7" ht="15">
      <c r="B47" s="8" t="s">
        <v>41</v>
      </c>
      <c r="C47" s="36">
        <v>882</v>
      </c>
      <c r="D47" s="37">
        <v>38.6</v>
      </c>
      <c r="E47" s="38">
        <v>12</v>
      </c>
      <c r="G47" s="29"/>
    </row>
    <row r="48" spans="2:7" ht="15">
      <c r="B48" s="8" t="s">
        <v>42</v>
      </c>
      <c r="C48" s="36">
        <v>715</v>
      </c>
      <c r="D48" s="37">
        <v>23.8</v>
      </c>
      <c r="E48" s="38">
        <v>5</v>
      </c>
      <c r="G48" s="29"/>
    </row>
    <row r="49" spans="2:7" ht="15">
      <c r="B49" s="8" t="s">
        <v>43</v>
      </c>
      <c r="C49" s="36">
        <v>635</v>
      </c>
      <c r="D49" s="37">
        <v>16.9</v>
      </c>
      <c r="E49" s="38">
        <v>57</v>
      </c>
      <c r="G49" s="29"/>
    </row>
    <row r="50" spans="2:7" ht="15">
      <c r="B50" s="8" t="s">
        <v>44</v>
      </c>
      <c r="C50" s="36">
        <v>560</v>
      </c>
      <c r="D50" s="37">
        <v>24.4</v>
      </c>
      <c r="E50" s="38">
        <v>17</v>
      </c>
      <c r="G50" s="29"/>
    </row>
    <row r="51" spans="2:7" ht="15">
      <c r="B51" s="8" t="s">
        <v>45</v>
      </c>
      <c r="C51" s="36">
        <v>1008</v>
      </c>
      <c r="D51" s="37">
        <v>35.8</v>
      </c>
      <c r="E51" s="38">
        <v>75</v>
      </c>
      <c r="G51" s="29"/>
    </row>
    <row r="52" spans="2:7" ht="15">
      <c r="B52" s="8" t="s">
        <v>46</v>
      </c>
      <c r="C52" s="36">
        <v>744</v>
      </c>
      <c r="D52" s="37">
        <v>16.8</v>
      </c>
      <c r="E52" s="38">
        <v>45</v>
      </c>
      <c r="G52" s="29"/>
    </row>
    <row r="53" spans="2:7" ht="15">
      <c r="B53" s="8" t="s">
        <v>47</v>
      </c>
      <c r="C53" s="36">
        <v>538</v>
      </c>
      <c r="D53" s="37">
        <v>13.5</v>
      </c>
      <c r="E53" s="38">
        <v>42</v>
      </c>
      <c r="G53" s="29"/>
    </row>
    <row r="54" spans="2:7" ht="15">
      <c r="B54" s="8" t="s">
        <v>48</v>
      </c>
      <c r="C54" s="36">
        <v>795</v>
      </c>
      <c r="D54" s="37">
        <v>18.6</v>
      </c>
      <c r="E54" s="38">
        <v>9</v>
      </c>
      <c r="G54" s="29"/>
    </row>
    <row r="55" spans="2:7" ht="15">
      <c r="B55" s="8" t="s">
        <v>49</v>
      </c>
      <c r="C55" s="36">
        <v>213</v>
      </c>
      <c r="D55" s="37">
        <v>5.8</v>
      </c>
      <c r="E55" s="38">
        <v>18</v>
      </c>
      <c r="G55" s="29"/>
    </row>
    <row r="56" spans="2:7" ht="15">
      <c r="B56" s="8" t="s">
        <v>50</v>
      </c>
      <c r="C56" s="36">
        <v>288</v>
      </c>
      <c r="D56" s="37">
        <v>10.8</v>
      </c>
      <c r="E56" s="38">
        <v>7</v>
      </c>
      <c r="G56" s="29"/>
    </row>
    <row r="57" spans="2:7" ht="15">
      <c r="B57" s="8" t="s">
        <v>51</v>
      </c>
      <c r="C57" s="36">
        <v>691</v>
      </c>
      <c r="D57" s="37">
        <v>19.4</v>
      </c>
      <c r="E57" s="38">
        <v>21</v>
      </c>
      <c r="G57" s="29"/>
    </row>
    <row r="58" spans="2:7" ht="15">
      <c r="B58" s="8" t="s">
        <v>52</v>
      </c>
      <c r="C58" s="36">
        <v>495</v>
      </c>
      <c r="D58" s="37">
        <v>15.3</v>
      </c>
      <c r="E58" s="38">
        <v>30</v>
      </c>
      <c r="G58" s="29"/>
    </row>
    <row r="59" spans="2:7" ht="15">
      <c r="B59" s="8" t="s">
        <v>53</v>
      </c>
      <c r="C59" s="36">
        <v>451</v>
      </c>
      <c r="D59" s="37">
        <v>24.2</v>
      </c>
      <c r="E59" s="38">
        <v>21</v>
      </c>
      <c r="G59" s="29"/>
    </row>
    <row r="60" spans="2:7" ht="15">
      <c r="B60" s="8" t="s">
        <v>54</v>
      </c>
      <c r="C60" s="36">
        <v>678</v>
      </c>
      <c r="D60" s="37">
        <v>32.4</v>
      </c>
      <c r="E60" s="38">
        <v>98</v>
      </c>
      <c r="G60" s="29"/>
    </row>
    <row r="61" spans="2:7" ht="15">
      <c r="B61" s="8" t="s">
        <v>55</v>
      </c>
      <c r="C61" s="36">
        <v>360</v>
      </c>
      <c r="D61" s="37">
        <v>26.1</v>
      </c>
      <c r="E61" s="38">
        <v>20</v>
      </c>
      <c r="G61" s="29"/>
    </row>
    <row r="62" spans="2:7" ht="15">
      <c r="B62" s="8" t="s">
        <v>56</v>
      </c>
      <c r="C62" s="36">
        <v>1080</v>
      </c>
      <c r="D62" s="37">
        <v>49.1</v>
      </c>
      <c r="E62" s="38">
        <v>19</v>
      </c>
      <c r="G62" s="29"/>
    </row>
    <row r="63" spans="2:7" ht="15">
      <c r="B63" s="7" t="s">
        <v>57</v>
      </c>
      <c r="C63" s="30">
        <f>SUM(C64:C71)</f>
        <v>804</v>
      </c>
      <c r="D63" s="31">
        <f>SUM(D64:D71)</f>
        <v>22.1</v>
      </c>
      <c r="E63" s="32">
        <f>SUM(E64:E71)</f>
        <v>3</v>
      </c>
      <c r="G63" s="29"/>
    </row>
    <row r="64" spans="2:7" ht="15">
      <c r="B64" s="8" t="s">
        <v>58</v>
      </c>
      <c r="C64" s="36" t="s">
        <v>59</v>
      </c>
      <c r="D64" s="37" t="s">
        <v>59</v>
      </c>
      <c r="E64" s="38" t="s">
        <v>59</v>
      </c>
      <c r="G64" s="29"/>
    </row>
    <row r="65" spans="2:7" ht="15">
      <c r="B65" s="8" t="s">
        <v>60</v>
      </c>
      <c r="C65" s="36">
        <v>265</v>
      </c>
      <c r="D65" s="37">
        <v>5.1</v>
      </c>
      <c r="E65" s="38">
        <v>1</v>
      </c>
      <c r="G65" s="29"/>
    </row>
    <row r="66" spans="2:7" ht="15">
      <c r="B66" s="8" t="s">
        <v>61</v>
      </c>
      <c r="C66" s="36">
        <v>205</v>
      </c>
      <c r="D66" s="37">
        <v>8.6</v>
      </c>
      <c r="E66" s="38" t="s">
        <v>59</v>
      </c>
      <c r="G66" s="29"/>
    </row>
    <row r="67" spans="2:7" ht="15">
      <c r="B67" s="8" t="s">
        <v>62</v>
      </c>
      <c r="C67" s="36">
        <v>334</v>
      </c>
      <c r="D67" s="37">
        <v>8.4</v>
      </c>
      <c r="E67" s="38">
        <v>2</v>
      </c>
      <c r="G67" s="29"/>
    </row>
    <row r="68" spans="2:7" ht="15">
      <c r="B68" s="8" t="s">
        <v>63</v>
      </c>
      <c r="C68" s="36" t="s">
        <v>59</v>
      </c>
      <c r="D68" s="37" t="s">
        <v>59</v>
      </c>
      <c r="E68" s="38" t="s">
        <v>59</v>
      </c>
      <c r="G68" s="29"/>
    </row>
    <row r="69" spans="2:7" ht="15">
      <c r="B69" s="8" t="s">
        <v>64</v>
      </c>
      <c r="C69" s="36" t="s">
        <v>59</v>
      </c>
      <c r="D69" s="37" t="s">
        <v>59</v>
      </c>
      <c r="E69" s="38" t="s">
        <v>59</v>
      </c>
      <c r="G69" s="29"/>
    </row>
    <row r="70" spans="2:7" ht="15">
      <c r="B70" s="8" t="s">
        <v>65</v>
      </c>
      <c r="C70" s="36" t="s">
        <v>59</v>
      </c>
      <c r="D70" s="37" t="s">
        <v>59</v>
      </c>
      <c r="E70" s="38" t="s">
        <v>59</v>
      </c>
      <c r="G70" s="29"/>
    </row>
    <row r="71" spans="2:7" ht="15">
      <c r="B71" s="8" t="s">
        <v>66</v>
      </c>
      <c r="C71" s="36" t="s">
        <v>59</v>
      </c>
      <c r="D71" s="37" t="s">
        <v>59</v>
      </c>
      <c r="E71" s="38" t="s">
        <v>59</v>
      </c>
      <c r="G71" s="29"/>
    </row>
    <row r="72" spans="2:7" ht="15">
      <c r="B72" s="7" t="s">
        <v>67</v>
      </c>
      <c r="C72" s="36" t="s">
        <v>59</v>
      </c>
      <c r="D72" s="37" t="s">
        <v>59</v>
      </c>
      <c r="E72" s="38" t="s">
        <v>59</v>
      </c>
      <c r="G72" s="29"/>
    </row>
    <row r="73" spans="2:7" ht="15">
      <c r="B73" s="8" t="s">
        <v>68</v>
      </c>
      <c r="C73" s="36" t="s">
        <v>59</v>
      </c>
      <c r="D73" s="37" t="s">
        <v>59</v>
      </c>
      <c r="E73" s="38" t="s">
        <v>59</v>
      </c>
      <c r="G73" s="29"/>
    </row>
    <row r="74" spans="2:7" ht="15">
      <c r="B74" s="8" t="s">
        <v>69</v>
      </c>
      <c r="C74" s="36" t="s">
        <v>59</v>
      </c>
      <c r="D74" s="37" t="s">
        <v>59</v>
      </c>
      <c r="E74" s="38" t="s">
        <v>59</v>
      </c>
      <c r="G74" s="29"/>
    </row>
    <row r="75" spans="2:7" ht="15">
      <c r="B75" s="8" t="s">
        <v>70</v>
      </c>
      <c r="C75" s="36" t="s">
        <v>59</v>
      </c>
      <c r="D75" s="37" t="s">
        <v>59</v>
      </c>
      <c r="E75" s="38" t="s">
        <v>59</v>
      </c>
      <c r="G75" s="29"/>
    </row>
    <row r="76" spans="2:7" ht="15">
      <c r="B76" s="8" t="s">
        <v>71</v>
      </c>
      <c r="C76" s="36" t="s">
        <v>59</v>
      </c>
      <c r="D76" s="37" t="s">
        <v>59</v>
      </c>
      <c r="E76" s="38" t="s">
        <v>59</v>
      </c>
      <c r="G76" s="29"/>
    </row>
    <row r="77" spans="2:7" ht="15">
      <c r="B77" s="7" t="s">
        <v>72</v>
      </c>
      <c r="C77" s="30">
        <f>SUM(C78:C81)</f>
        <v>1592</v>
      </c>
      <c r="D77" s="31">
        <f>SUM(D78:D81)</f>
        <v>62.099999999999994</v>
      </c>
      <c r="E77" s="32">
        <f>SUM(E78:E81)</f>
        <v>94</v>
      </c>
      <c r="G77" s="29"/>
    </row>
    <row r="78" spans="2:7" ht="15">
      <c r="B78" s="8" t="s">
        <v>73</v>
      </c>
      <c r="C78" s="36">
        <v>150</v>
      </c>
      <c r="D78" s="37">
        <v>4.4</v>
      </c>
      <c r="E78" s="38">
        <v>31</v>
      </c>
      <c r="G78" s="29"/>
    </row>
    <row r="79" spans="2:7" ht="15">
      <c r="B79" s="8" t="s">
        <v>74</v>
      </c>
      <c r="C79" s="36">
        <v>489</v>
      </c>
      <c r="D79" s="37">
        <v>15.5</v>
      </c>
      <c r="E79" s="38">
        <v>12</v>
      </c>
      <c r="G79" s="29"/>
    </row>
    <row r="80" spans="2:7" ht="15">
      <c r="B80" s="8" t="s">
        <v>75</v>
      </c>
      <c r="C80" s="36">
        <v>426</v>
      </c>
      <c r="D80" s="37">
        <v>13.7</v>
      </c>
      <c r="E80" s="38">
        <v>20</v>
      </c>
      <c r="G80" s="29"/>
    </row>
    <row r="81" spans="2:7" ht="15">
      <c r="B81" s="8" t="s">
        <v>76</v>
      </c>
      <c r="C81" s="36">
        <v>527</v>
      </c>
      <c r="D81" s="37">
        <v>28.5</v>
      </c>
      <c r="E81" s="38">
        <v>31</v>
      </c>
      <c r="G81" s="29"/>
    </row>
    <row r="82" spans="2:7" ht="30" customHeight="1" thickBot="1">
      <c r="B82" s="15" t="s">
        <v>80</v>
      </c>
      <c r="C82" s="39">
        <v>2972</v>
      </c>
      <c r="D82" s="40">
        <v>88.9</v>
      </c>
      <c r="E82" s="41">
        <v>318</v>
      </c>
      <c r="G82" s="29"/>
    </row>
    <row r="85" ht="15">
      <c r="G85" s="29"/>
    </row>
    <row r="86" spans="3:7" ht="15">
      <c r="C86" s="29"/>
      <c r="D86" s="29"/>
      <c r="E86" s="29"/>
      <c r="G86" s="29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  <ignoredErrors>
    <ignoredError sqref="C77:E7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35.7109375" style="13" customWidth="1"/>
    <col min="3" max="3" width="13.421875" style="13" customWidth="1"/>
    <col min="4" max="4" width="18.140625" style="13" customWidth="1"/>
    <col min="5" max="5" width="18.8515625" style="13" customWidth="1"/>
    <col min="6" max="16384" width="9.140625" style="13" customWidth="1"/>
  </cols>
  <sheetData>
    <row r="2" spans="2:5" ht="15">
      <c r="B2" s="47" t="s">
        <v>86</v>
      </c>
      <c r="C2" s="47"/>
      <c r="D2" s="47"/>
      <c r="E2" s="47"/>
    </row>
    <row r="3" spans="2:5" ht="15.75" thickBot="1">
      <c r="B3" s="19"/>
      <c r="C3" s="14"/>
      <c r="D3" s="14"/>
      <c r="E3" s="14"/>
    </row>
    <row r="4" spans="2:5" ht="15">
      <c r="B4" s="48"/>
      <c r="C4" s="50" t="s">
        <v>77</v>
      </c>
      <c r="D4" s="50"/>
      <c r="E4" s="51" t="s">
        <v>79</v>
      </c>
    </row>
    <row r="5" spans="2:5" ht="32.25" thickBot="1">
      <c r="B5" s="49"/>
      <c r="C5" s="24" t="s">
        <v>78</v>
      </c>
      <c r="D5" s="25" t="s">
        <v>81</v>
      </c>
      <c r="E5" s="52"/>
    </row>
    <row r="6" spans="2:7" ht="21" customHeight="1">
      <c r="B6" s="20" t="s">
        <v>0</v>
      </c>
      <c r="C6" s="26">
        <f>SUM(C7+C8+C12+C24+C31+C38+C44+C63+C77+C82)</f>
        <v>61015</v>
      </c>
      <c r="D6" s="27">
        <f>SUM(D7+D8+D12+D24+D31+D38+D44+D63+D77+D82)</f>
        <v>3299.2000000000003</v>
      </c>
      <c r="E6" s="28">
        <f>SUM(E7+E8+E12+E24+E31+E38+E44+E63+E77+E82)</f>
        <v>4145</v>
      </c>
      <c r="G6" s="29"/>
    </row>
    <row r="7" spans="2:7" ht="15">
      <c r="B7" s="6" t="s">
        <v>1</v>
      </c>
      <c r="C7" s="30">
        <v>21069</v>
      </c>
      <c r="D7" s="31">
        <v>1878.5</v>
      </c>
      <c r="E7" s="32">
        <v>970</v>
      </c>
      <c r="G7" s="29"/>
    </row>
    <row r="8" spans="2:7" ht="15">
      <c r="B8" s="7" t="s">
        <v>2</v>
      </c>
      <c r="C8" s="33">
        <f>SUM(C9:C11)</f>
        <v>4696</v>
      </c>
      <c r="D8" s="34">
        <f>SUM(D9:D11)</f>
        <v>206.8</v>
      </c>
      <c r="E8" s="35">
        <f>SUM(E9:E11)</f>
        <v>97</v>
      </c>
      <c r="G8" s="29"/>
    </row>
    <row r="9" spans="2:7" ht="15">
      <c r="B9" s="8" t="s">
        <v>3</v>
      </c>
      <c r="C9" s="36">
        <v>91</v>
      </c>
      <c r="D9" s="37">
        <v>2.1</v>
      </c>
      <c r="E9" s="38">
        <v>1</v>
      </c>
      <c r="G9" s="29"/>
    </row>
    <row r="10" spans="2:7" ht="15">
      <c r="B10" s="8" t="s">
        <v>4</v>
      </c>
      <c r="C10" s="36">
        <v>1358</v>
      </c>
      <c r="D10" s="37">
        <v>47.4</v>
      </c>
      <c r="E10" s="38">
        <v>58</v>
      </c>
      <c r="G10" s="29"/>
    </row>
    <row r="11" spans="2:7" ht="15">
      <c r="B11" s="8" t="s">
        <v>5</v>
      </c>
      <c r="C11" s="36">
        <v>3247</v>
      </c>
      <c r="D11" s="37">
        <v>157.3</v>
      </c>
      <c r="E11" s="38">
        <v>38</v>
      </c>
      <c r="G11" s="29"/>
    </row>
    <row r="12" spans="2:7" ht="15">
      <c r="B12" s="7" t="s">
        <v>6</v>
      </c>
      <c r="C12" s="30">
        <f>SUM(C13:C23)</f>
        <v>7636</v>
      </c>
      <c r="D12" s="31">
        <f>SUM(D13:D23)</f>
        <v>325.2</v>
      </c>
      <c r="E12" s="32">
        <f>SUM(E13:E23)</f>
        <v>650</v>
      </c>
      <c r="G12" s="29"/>
    </row>
    <row r="13" spans="2:7" ht="15">
      <c r="B13" s="8" t="s">
        <v>7</v>
      </c>
      <c r="C13" s="36">
        <v>2528</v>
      </c>
      <c r="D13" s="37">
        <v>179.6</v>
      </c>
      <c r="E13" s="38">
        <v>115</v>
      </c>
      <c r="G13" s="29"/>
    </row>
    <row r="14" spans="2:7" ht="15">
      <c r="B14" s="8" t="s">
        <v>8</v>
      </c>
      <c r="C14" s="36">
        <v>430</v>
      </c>
      <c r="D14" s="37">
        <v>11</v>
      </c>
      <c r="E14" s="38">
        <v>165</v>
      </c>
      <c r="G14" s="29"/>
    </row>
    <row r="15" spans="2:7" ht="15">
      <c r="B15" s="8" t="s">
        <v>9</v>
      </c>
      <c r="C15" s="36">
        <v>449</v>
      </c>
      <c r="D15" s="37">
        <v>12.9</v>
      </c>
      <c r="E15" s="38">
        <v>171</v>
      </c>
      <c r="G15" s="29"/>
    </row>
    <row r="16" spans="2:7" ht="15">
      <c r="B16" s="8" t="s">
        <v>10</v>
      </c>
      <c r="C16" s="36">
        <v>1212</v>
      </c>
      <c r="D16" s="37">
        <v>39.3</v>
      </c>
      <c r="E16" s="38">
        <v>105</v>
      </c>
      <c r="G16" s="29"/>
    </row>
    <row r="17" spans="2:7" ht="15">
      <c r="B17" s="8" t="s">
        <v>11</v>
      </c>
      <c r="C17" s="36">
        <v>1137</v>
      </c>
      <c r="D17" s="37">
        <v>27.6</v>
      </c>
      <c r="E17" s="38">
        <v>38</v>
      </c>
      <c r="G17" s="29"/>
    </row>
    <row r="18" spans="2:7" ht="15">
      <c r="B18" s="8" t="s">
        <v>12</v>
      </c>
      <c r="C18" s="36">
        <v>334</v>
      </c>
      <c r="D18" s="37">
        <v>11.9</v>
      </c>
      <c r="E18" s="38">
        <v>5</v>
      </c>
      <c r="G18" s="29"/>
    </row>
    <row r="19" spans="2:7" ht="15">
      <c r="B19" s="8" t="s">
        <v>13</v>
      </c>
      <c r="C19" s="36">
        <v>113</v>
      </c>
      <c r="D19" s="37">
        <v>3.4</v>
      </c>
      <c r="E19" s="38">
        <v>6</v>
      </c>
      <c r="G19" s="29"/>
    </row>
    <row r="20" spans="2:7" ht="15">
      <c r="B20" s="8" t="s">
        <v>14</v>
      </c>
      <c r="C20" s="36">
        <v>280</v>
      </c>
      <c r="D20" s="37">
        <v>8.1</v>
      </c>
      <c r="E20" s="38">
        <v>19</v>
      </c>
      <c r="G20" s="29"/>
    </row>
    <row r="21" spans="2:7" ht="15">
      <c r="B21" s="8" t="s">
        <v>15</v>
      </c>
      <c r="C21" s="36">
        <v>376</v>
      </c>
      <c r="D21" s="37">
        <v>8.1</v>
      </c>
      <c r="E21" s="38">
        <v>18</v>
      </c>
      <c r="G21" s="29"/>
    </row>
    <row r="22" spans="2:7" ht="15">
      <c r="B22" s="8" t="s">
        <v>16</v>
      </c>
      <c r="C22" s="36">
        <v>704</v>
      </c>
      <c r="D22" s="37">
        <v>20.4</v>
      </c>
      <c r="E22" s="38">
        <v>6</v>
      </c>
      <c r="G22" s="29"/>
    </row>
    <row r="23" spans="2:7" ht="15">
      <c r="B23" s="8" t="s">
        <v>17</v>
      </c>
      <c r="C23" s="36">
        <v>73</v>
      </c>
      <c r="D23" s="37">
        <v>2.9</v>
      </c>
      <c r="E23" s="38">
        <v>2</v>
      </c>
      <c r="G23" s="29"/>
    </row>
    <row r="24" spans="2:7" ht="15">
      <c r="B24" s="7" t="s">
        <v>18</v>
      </c>
      <c r="C24" s="30">
        <f>SUM(C25:C30)</f>
        <v>3597</v>
      </c>
      <c r="D24" s="31">
        <f>SUM(D25:D30)</f>
        <v>97.3</v>
      </c>
      <c r="E24" s="32">
        <f>SUM(E25:E30)</f>
        <v>414</v>
      </c>
      <c r="G24" s="29"/>
    </row>
    <row r="25" spans="2:7" ht="15">
      <c r="B25" s="8" t="s">
        <v>19</v>
      </c>
      <c r="C25" s="36">
        <v>527</v>
      </c>
      <c r="D25" s="37">
        <v>12.2</v>
      </c>
      <c r="E25" s="38">
        <v>105</v>
      </c>
      <c r="G25" s="29"/>
    </row>
    <row r="26" spans="2:7" ht="15">
      <c r="B26" s="8" t="s">
        <v>20</v>
      </c>
      <c r="C26" s="36">
        <v>1199</v>
      </c>
      <c r="D26" s="37">
        <v>18</v>
      </c>
      <c r="E26" s="38">
        <v>134</v>
      </c>
      <c r="G26" s="29"/>
    </row>
    <row r="27" spans="2:7" ht="15">
      <c r="B27" s="8" t="s">
        <v>21</v>
      </c>
      <c r="C27" s="36">
        <v>438</v>
      </c>
      <c r="D27" s="37">
        <v>19.4</v>
      </c>
      <c r="E27" s="38">
        <v>7</v>
      </c>
      <c r="G27" s="29"/>
    </row>
    <row r="28" spans="2:7" ht="15">
      <c r="B28" s="8" t="s">
        <v>22</v>
      </c>
      <c r="C28" s="36">
        <v>671</v>
      </c>
      <c r="D28" s="37">
        <v>25.5</v>
      </c>
      <c r="E28" s="38">
        <v>101</v>
      </c>
      <c r="G28" s="29"/>
    </row>
    <row r="29" spans="2:7" ht="15">
      <c r="B29" s="8" t="s">
        <v>23</v>
      </c>
      <c r="C29" s="36">
        <v>207</v>
      </c>
      <c r="D29" s="37">
        <v>7</v>
      </c>
      <c r="E29" s="38">
        <v>50</v>
      </c>
      <c r="G29" s="29"/>
    </row>
    <row r="30" spans="2:7" ht="15">
      <c r="B30" s="8" t="s">
        <v>24</v>
      </c>
      <c r="C30" s="36">
        <v>555</v>
      </c>
      <c r="D30" s="37">
        <v>15.2</v>
      </c>
      <c r="E30" s="38">
        <v>17</v>
      </c>
      <c r="G30" s="29"/>
    </row>
    <row r="31" spans="2:7" ht="15">
      <c r="B31" s="7" t="s">
        <v>25</v>
      </c>
      <c r="C31" s="30">
        <f>SUM(C32:C37)</f>
        <v>4709</v>
      </c>
      <c r="D31" s="31">
        <f>SUM(D32:D37)</f>
        <v>150.8</v>
      </c>
      <c r="E31" s="32">
        <f>SUM(E32:E37)</f>
        <v>641</v>
      </c>
      <c r="G31" s="29"/>
    </row>
    <row r="32" spans="2:7" ht="15">
      <c r="B32" s="8" t="s">
        <v>26</v>
      </c>
      <c r="C32" s="36">
        <v>584</v>
      </c>
      <c r="D32" s="37">
        <v>25.9</v>
      </c>
      <c r="E32" s="38">
        <v>133</v>
      </c>
      <c r="G32" s="29"/>
    </row>
    <row r="33" spans="2:7" ht="15">
      <c r="B33" s="8" t="s">
        <v>27</v>
      </c>
      <c r="C33" s="36">
        <v>1809</v>
      </c>
      <c r="D33" s="37">
        <v>35.6</v>
      </c>
      <c r="E33" s="38">
        <v>86</v>
      </c>
      <c r="G33" s="29"/>
    </row>
    <row r="34" spans="2:7" ht="15">
      <c r="B34" s="8" t="s">
        <v>28</v>
      </c>
      <c r="C34" s="36">
        <v>311</v>
      </c>
      <c r="D34" s="37">
        <v>8.4</v>
      </c>
      <c r="E34" s="38">
        <v>7</v>
      </c>
      <c r="G34" s="29"/>
    </row>
    <row r="35" spans="2:7" ht="15">
      <c r="B35" s="8" t="s">
        <v>29</v>
      </c>
      <c r="C35" s="36">
        <v>86</v>
      </c>
      <c r="D35" s="37">
        <v>3.3</v>
      </c>
      <c r="E35" s="38">
        <v>95</v>
      </c>
      <c r="G35" s="29"/>
    </row>
    <row r="36" spans="2:7" ht="15">
      <c r="B36" s="8" t="s">
        <v>30</v>
      </c>
      <c r="C36" s="36">
        <v>1136</v>
      </c>
      <c r="D36" s="37">
        <v>42.5</v>
      </c>
      <c r="E36" s="38">
        <v>64</v>
      </c>
      <c r="G36" s="29"/>
    </row>
    <row r="37" spans="2:7" ht="15">
      <c r="B37" s="8" t="s">
        <v>31</v>
      </c>
      <c r="C37" s="36">
        <v>783</v>
      </c>
      <c r="D37" s="37">
        <v>35.1</v>
      </c>
      <c r="E37" s="38">
        <v>256</v>
      </c>
      <c r="G37" s="29"/>
    </row>
    <row r="38" spans="2:7" ht="15">
      <c r="B38" s="7" t="s">
        <v>32</v>
      </c>
      <c r="C38" s="30">
        <f>SUM(C39:C43)</f>
        <v>2871</v>
      </c>
      <c r="D38" s="31">
        <f>SUM(D39:D43)</f>
        <v>90.8</v>
      </c>
      <c r="E38" s="32">
        <f>SUM(E39:E43)</f>
        <v>280</v>
      </c>
      <c r="G38" s="29"/>
    </row>
    <row r="39" spans="2:7" ht="15">
      <c r="B39" s="8" t="s">
        <v>33</v>
      </c>
      <c r="C39" s="36">
        <v>790</v>
      </c>
      <c r="D39" s="37">
        <v>11.3</v>
      </c>
      <c r="E39" s="38">
        <v>93</v>
      </c>
      <c r="G39" s="29"/>
    </row>
    <row r="40" spans="2:7" ht="15">
      <c r="B40" s="8" t="s">
        <v>34</v>
      </c>
      <c r="C40" s="36">
        <v>604</v>
      </c>
      <c r="D40" s="37">
        <v>34.3</v>
      </c>
      <c r="E40" s="38">
        <v>64</v>
      </c>
      <c r="G40" s="29"/>
    </row>
    <row r="41" spans="2:7" ht="15">
      <c r="B41" s="8" t="s">
        <v>35</v>
      </c>
      <c r="C41" s="36">
        <v>925</v>
      </c>
      <c r="D41" s="37">
        <v>28.9</v>
      </c>
      <c r="E41" s="38">
        <v>51</v>
      </c>
      <c r="G41" s="29"/>
    </row>
    <row r="42" spans="2:7" ht="15">
      <c r="B42" s="8" t="s">
        <v>36</v>
      </c>
      <c r="C42" s="36">
        <v>267</v>
      </c>
      <c r="D42" s="37">
        <v>8.3</v>
      </c>
      <c r="E42" s="38">
        <v>28</v>
      </c>
      <c r="G42" s="29"/>
    </row>
    <row r="43" spans="2:7" ht="15">
      <c r="B43" s="8" t="s">
        <v>37</v>
      </c>
      <c r="C43" s="36">
        <v>285</v>
      </c>
      <c r="D43" s="37">
        <v>8</v>
      </c>
      <c r="E43" s="38">
        <v>44</v>
      </c>
      <c r="G43" s="29"/>
    </row>
    <row r="44" spans="2:7" ht="15">
      <c r="B44" s="7" t="s">
        <v>38</v>
      </c>
      <c r="C44" s="30">
        <f>SUM(C45:C62)</f>
        <v>11085</v>
      </c>
      <c r="D44" s="31">
        <f>SUM(D45:D62)</f>
        <v>380.2</v>
      </c>
      <c r="E44" s="32">
        <f>SUM(E45:E62)</f>
        <v>681</v>
      </c>
      <c r="G44" s="29"/>
    </row>
    <row r="45" spans="2:7" ht="15">
      <c r="B45" s="8" t="s">
        <v>39</v>
      </c>
      <c r="C45" s="36">
        <v>584</v>
      </c>
      <c r="D45" s="37">
        <v>20.7</v>
      </c>
      <c r="E45" s="38">
        <v>37</v>
      </c>
      <c r="G45" s="29"/>
    </row>
    <row r="46" spans="2:7" ht="15">
      <c r="B46" s="8" t="s">
        <v>40</v>
      </c>
      <c r="C46" s="36">
        <v>392</v>
      </c>
      <c r="D46" s="37">
        <v>11.7</v>
      </c>
      <c r="E46" s="38">
        <v>92</v>
      </c>
      <c r="G46" s="29"/>
    </row>
    <row r="47" spans="2:7" ht="15">
      <c r="B47" s="8" t="s">
        <v>41</v>
      </c>
      <c r="C47" s="36">
        <v>877</v>
      </c>
      <c r="D47" s="37">
        <v>35.8</v>
      </c>
      <c r="E47" s="38">
        <v>14</v>
      </c>
      <c r="G47" s="29"/>
    </row>
    <row r="48" spans="2:7" ht="15">
      <c r="B48" s="8" t="s">
        <v>42</v>
      </c>
      <c r="C48" s="36">
        <v>713</v>
      </c>
      <c r="D48" s="37">
        <v>21.1</v>
      </c>
      <c r="E48" s="38">
        <v>3</v>
      </c>
      <c r="G48" s="29"/>
    </row>
    <row r="49" spans="2:7" ht="15">
      <c r="B49" s="8" t="s">
        <v>43</v>
      </c>
      <c r="C49" s="36">
        <v>634</v>
      </c>
      <c r="D49" s="37">
        <v>15.5</v>
      </c>
      <c r="E49" s="38">
        <v>54</v>
      </c>
      <c r="G49" s="29"/>
    </row>
    <row r="50" spans="2:7" ht="15">
      <c r="B50" s="8" t="s">
        <v>44</v>
      </c>
      <c r="C50" s="36">
        <v>559</v>
      </c>
      <c r="D50" s="37">
        <v>23.1</v>
      </c>
      <c r="E50" s="38">
        <v>22</v>
      </c>
      <c r="G50" s="29"/>
    </row>
    <row r="51" spans="2:7" ht="15">
      <c r="B51" s="8" t="s">
        <v>45</v>
      </c>
      <c r="C51" s="36">
        <v>1005</v>
      </c>
      <c r="D51" s="37">
        <v>32.5</v>
      </c>
      <c r="E51" s="38">
        <v>87</v>
      </c>
      <c r="G51" s="29"/>
    </row>
    <row r="52" spans="2:7" ht="15">
      <c r="B52" s="8" t="s">
        <v>46</v>
      </c>
      <c r="C52" s="36">
        <v>743</v>
      </c>
      <c r="D52" s="37">
        <v>14.1</v>
      </c>
      <c r="E52" s="38">
        <v>39</v>
      </c>
      <c r="G52" s="29"/>
    </row>
    <row r="53" spans="2:7" ht="15">
      <c r="B53" s="8" t="s">
        <v>47</v>
      </c>
      <c r="C53" s="36">
        <v>536</v>
      </c>
      <c r="D53" s="37">
        <v>12.5</v>
      </c>
      <c r="E53" s="38">
        <v>44</v>
      </c>
      <c r="G53" s="29"/>
    </row>
    <row r="54" spans="2:7" ht="15">
      <c r="B54" s="8" t="s">
        <v>48</v>
      </c>
      <c r="C54" s="36">
        <v>795</v>
      </c>
      <c r="D54" s="37">
        <v>18.6</v>
      </c>
      <c r="E54" s="38">
        <v>13</v>
      </c>
      <c r="G54" s="29"/>
    </row>
    <row r="55" spans="2:7" ht="15">
      <c r="B55" s="8" t="s">
        <v>49</v>
      </c>
      <c r="C55" s="36">
        <v>213</v>
      </c>
      <c r="D55" s="37">
        <v>5.8</v>
      </c>
      <c r="E55" s="38">
        <v>22</v>
      </c>
      <c r="G55" s="29"/>
    </row>
    <row r="56" spans="2:7" ht="15">
      <c r="B56" s="8" t="s">
        <v>50</v>
      </c>
      <c r="C56" s="36">
        <v>288</v>
      </c>
      <c r="D56" s="37">
        <v>10.8</v>
      </c>
      <c r="E56" s="38">
        <v>9</v>
      </c>
      <c r="G56" s="29"/>
    </row>
    <row r="57" spans="2:7" ht="15">
      <c r="B57" s="8" t="s">
        <v>51</v>
      </c>
      <c r="C57" s="36">
        <v>689</v>
      </c>
      <c r="D57" s="37">
        <v>17.2</v>
      </c>
      <c r="E57" s="38">
        <v>27</v>
      </c>
      <c r="G57" s="29"/>
    </row>
    <row r="58" spans="2:7" ht="15">
      <c r="B58" s="8" t="s">
        <v>52</v>
      </c>
      <c r="C58" s="36">
        <v>495</v>
      </c>
      <c r="D58" s="37">
        <v>15.3</v>
      </c>
      <c r="E58" s="38">
        <v>31</v>
      </c>
      <c r="G58" s="29"/>
    </row>
    <row r="59" spans="2:7" ht="15">
      <c r="B59" s="8" t="s">
        <v>53</v>
      </c>
      <c r="C59" s="36">
        <v>447</v>
      </c>
      <c r="D59" s="37">
        <v>22.4</v>
      </c>
      <c r="E59" s="38">
        <v>37</v>
      </c>
      <c r="G59" s="29"/>
    </row>
    <row r="60" spans="2:7" ht="15">
      <c r="B60" s="8" t="s">
        <v>54</v>
      </c>
      <c r="C60" s="36">
        <v>678</v>
      </c>
      <c r="D60" s="37">
        <v>31.1</v>
      </c>
      <c r="E60" s="38">
        <v>106</v>
      </c>
      <c r="G60" s="29"/>
    </row>
    <row r="61" spans="2:7" ht="15">
      <c r="B61" s="8" t="s">
        <v>55</v>
      </c>
      <c r="C61" s="36">
        <v>360</v>
      </c>
      <c r="D61" s="37">
        <v>26.1</v>
      </c>
      <c r="E61" s="38">
        <v>23</v>
      </c>
      <c r="G61" s="29"/>
    </row>
    <row r="62" spans="2:7" ht="15">
      <c r="B62" s="8" t="s">
        <v>56</v>
      </c>
      <c r="C62" s="36">
        <v>1077</v>
      </c>
      <c r="D62" s="37">
        <v>45.9</v>
      </c>
      <c r="E62" s="38">
        <v>21</v>
      </c>
      <c r="G62" s="29"/>
    </row>
    <row r="63" spans="2:7" ht="15">
      <c r="B63" s="7" t="s">
        <v>57</v>
      </c>
      <c r="C63" s="30">
        <f>SUM(C64:C71)</f>
        <v>804</v>
      </c>
      <c r="D63" s="31">
        <f>SUM(D64:D71)</f>
        <v>22.1</v>
      </c>
      <c r="E63" s="32">
        <f>SUM(E64:E71)</f>
        <v>4</v>
      </c>
      <c r="G63" s="29"/>
    </row>
    <row r="64" spans="2:7" ht="15">
      <c r="B64" s="8" t="s">
        <v>58</v>
      </c>
      <c r="C64" s="36" t="s">
        <v>59</v>
      </c>
      <c r="D64" s="37" t="s">
        <v>59</v>
      </c>
      <c r="E64" s="38" t="s">
        <v>59</v>
      </c>
      <c r="G64" s="29"/>
    </row>
    <row r="65" spans="2:7" ht="15">
      <c r="B65" s="8" t="s">
        <v>60</v>
      </c>
      <c r="C65" s="36">
        <v>265</v>
      </c>
      <c r="D65" s="37">
        <v>5.1</v>
      </c>
      <c r="E65" s="38" t="s">
        <v>59</v>
      </c>
      <c r="G65" s="29"/>
    </row>
    <row r="66" spans="2:7" ht="15">
      <c r="B66" s="8" t="s">
        <v>61</v>
      </c>
      <c r="C66" s="36">
        <v>205</v>
      </c>
      <c r="D66" s="37">
        <v>8.6</v>
      </c>
      <c r="E66" s="38" t="s">
        <v>59</v>
      </c>
      <c r="G66" s="29"/>
    </row>
    <row r="67" spans="2:7" ht="15">
      <c r="B67" s="8" t="s">
        <v>62</v>
      </c>
      <c r="C67" s="36">
        <v>334</v>
      </c>
      <c r="D67" s="37">
        <v>8.4</v>
      </c>
      <c r="E67" s="38">
        <v>4</v>
      </c>
      <c r="G67" s="29"/>
    </row>
    <row r="68" spans="2:7" ht="15">
      <c r="B68" s="8" t="s">
        <v>63</v>
      </c>
      <c r="C68" s="36" t="s">
        <v>59</v>
      </c>
      <c r="D68" s="37" t="s">
        <v>59</v>
      </c>
      <c r="E68" s="38" t="s">
        <v>59</v>
      </c>
      <c r="G68" s="29"/>
    </row>
    <row r="69" spans="2:7" ht="15">
      <c r="B69" s="8" t="s">
        <v>64</v>
      </c>
      <c r="C69" s="36" t="s">
        <v>59</v>
      </c>
      <c r="D69" s="37" t="s">
        <v>59</v>
      </c>
      <c r="E69" s="38" t="s">
        <v>59</v>
      </c>
      <c r="G69" s="29"/>
    </row>
    <row r="70" spans="2:7" ht="15">
      <c r="B70" s="8" t="s">
        <v>65</v>
      </c>
      <c r="C70" s="36" t="s">
        <v>59</v>
      </c>
      <c r="D70" s="37" t="s">
        <v>59</v>
      </c>
      <c r="E70" s="38" t="s">
        <v>59</v>
      </c>
      <c r="G70" s="29"/>
    </row>
    <row r="71" spans="2:7" ht="15">
      <c r="B71" s="8" t="s">
        <v>66</v>
      </c>
      <c r="C71" s="36" t="s">
        <v>59</v>
      </c>
      <c r="D71" s="37" t="s">
        <v>59</v>
      </c>
      <c r="E71" s="38" t="s">
        <v>59</v>
      </c>
      <c r="G71" s="29"/>
    </row>
    <row r="72" spans="2:7" ht="15">
      <c r="B72" s="7" t="s">
        <v>67</v>
      </c>
      <c r="C72" s="36" t="s">
        <v>59</v>
      </c>
      <c r="D72" s="37" t="s">
        <v>59</v>
      </c>
      <c r="E72" s="38" t="s">
        <v>59</v>
      </c>
      <c r="G72" s="29"/>
    </row>
    <row r="73" spans="2:7" ht="15">
      <c r="B73" s="8" t="s">
        <v>68</v>
      </c>
      <c r="C73" s="36" t="s">
        <v>59</v>
      </c>
      <c r="D73" s="37" t="s">
        <v>59</v>
      </c>
      <c r="E73" s="38" t="s">
        <v>59</v>
      </c>
      <c r="G73" s="29"/>
    </row>
    <row r="74" spans="2:7" ht="15">
      <c r="B74" s="8" t="s">
        <v>69</v>
      </c>
      <c r="C74" s="36" t="s">
        <v>59</v>
      </c>
      <c r="D74" s="37" t="s">
        <v>59</v>
      </c>
      <c r="E74" s="38" t="s">
        <v>59</v>
      </c>
      <c r="G74" s="29"/>
    </row>
    <row r="75" spans="2:7" ht="15">
      <c r="B75" s="8" t="s">
        <v>70</v>
      </c>
      <c r="C75" s="36" t="s">
        <v>59</v>
      </c>
      <c r="D75" s="37" t="s">
        <v>59</v>
      </c>
      <c r="E75" s="38" t="s">
        <v>59</v>
      </c>
      <c r="G75" s="29"/>
    </row>
    <row r="76" spans="2:7" ht="15">
      <c r="B76" s="8" t="s">
        <v>71</v>
      </c>
      <c r="C76" s="36" t="s">
        <v>59</v>
      </c>
      <c r="D76" s="37" t="s">
        <v>59</v>
      </c>
      <c r="E76" s="38" t="s">
        <v>59</v>
      </c>
      <c r="G76" s="29"/>
    </row>
    <row r="77" spans="2:7" ht="15">
      <c r="B77" s="7" t="s">
        <v>72</v>
      </c>
      <c r="C77" s="30">
        <f>SUM(C78:C81)</f>
        <v>1589</v>
      </c>
      <c r="D77" s="31">
        <f>SUM(D78:D81)</f>
        <v>60.599999999999994</v>
      </c>
      <c r="E77" s="32">
        <f>SUM(E78:E81)</f>
        <v>95</v>
      </c>
      <c r="G77" s="29"/>
    </row>
    <row r="78" spans="2:7" ht="15">
      <c r="B78" s="8" t="s">
        <v>73</v>
      </c>
      <c r="C78" s="36">
        <v>150</v>
      </c>
      <c r="D78" s="37">
        <v>4.4</v>
      </c>
      <c r="E78" s="38">
        <v>37</v>
      </c>
      <c r="G78" s="29"/>
    </row>
    <row r="79" spans="2:7" ht="15">
      <c r="B79" s="8" t="s">
        <v>74</v>
      </c>
      <c r="C79" s="36">
        <v>489</v>
      </c>
      <c r="D79" s="37">
        <v>15.5</v>
      </c>
      <c r="E79" s="38">
        <v>14</v>
      </c>
      <c r="G79" s="29"/>
    </row>
    <row r="80" spans="2:7" ht="15">
      <c r="B80" s="8" t="s">
        <v>75</v>
      </c>
      <c r="C80" s="36">
        <v>424</v>
      </c>
      <c r="D80" s="37">
        <v>12.9</v>
      </c>
      <c r="E80" s="38">
        <v>19</v>
      </c>
      <c r="G80" s="29"/>
    </row>
    <row r="81" spans="2:7" ht="15">
      <c r="B81" s="8" t="s">
        <v>76</v>
      </c>
      <c r="C81" s="36">
        <v>526</v>
      </c>
      <c r="D81" s="37">
        <v>27.8</v>
      </c>
      <c r="E81" s="38">
        <v>25</v>
      </c>
      <c r="G81" s="29"/>
    </row>
    <row r="82" spans="2:7" ht="30" customHeight="1" thickBot="1">
      <c r="B82" s="15" t="s">
        <v>80</v>
      </c>
      <c r="C82" s="39">
        <v>2959</v>
      </c>
      <c r="D82" s="40">
        <v>86.9</v>
      </c>
      <c r="E82" s="41">
        <v>313</v>
      </c>
      <c r="G82" s="29"/>
    </row>
    <row r="84" ht="15">
      <c r="G84" s="29"/>
    </row>
    <row r="85" spans="3:7" ht="15">
      <c r="C85" s="29"/>
      <c r="D85" s="29"/>
      <c r="E85" s="29"/>
      <c r="G85" s="29"/>
    </row>
  </sheetData>
  <sheetProtection/>
  <mergeCells count="4">
    <mergeCell ref="B2:E2"/>
    <mergeCell ref="B4:B5"/>
    <mergeCell ref="C4:D4"/>
    <mergeCell ref="E4:E5"/>
  </mergeCells>
  <printOptions/>
  <pageMargins left="0.7" right="0.7" top="0.75" bottom="0.75" header="0.3" footer="0.3"/>
  <pageSetup orientation="portrait" paperSize="9"/>
  <ignoredErrors>
    <ignoredError sqref="C77:E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Lamana</cp:lastModifiedBy>
  <cp:lastPrinted>2014-05-20T05:34:54Z</cp:lastPrinted>
  <dcterms:created xsi:type="dcterms:W3CDTF">2012-08-02T04:04:59Z</dcterms:created>
  <dcterms:modified xsi:type="dcterms:W3CDTF">2020-08-12T05:24:41Z</dcterms:modified>
  <cp:category/>
  <cp:version/>
  <cp:contentType/>
  <cp:contentStatus/>
</cp:coreProperties>
</file>