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7950" activeTab="0"/>
  </bookViews>
  <sheets>
    <sheet name="2,59" sheetId="1" r:id="rId1"/>
    <sheet name="2,58" sheetId="2" r:id="rId2"/>
    <sheet name="2,57" sheetId="3" r:id="rId3"/>
    <sheet name="2,56" sheetId="4" r:id="rId4"/>
    <sheet name="2,55" sheetId="5" r:id="rId5"/>
  </sheets>
  <definedNames>
    <definedName name="_xlnm.Print_Titles" localSheetId="0">'2,59'!$4:$5</definedName>
  </definedNames>
  <calcPr fullCalcOnLoad="1"/>
</workbook>
</file>

<file path=xl/sharedStrings.xml><?xml version="1.0" encoding="utf-8"?>
<sst xmlns="http://schemas.openxmlformats.org/spreadsheetml/2006/main" count="569" uniqueCount="87">
  <si>
    <t>Ölkə üzrə</t>
  </si>
  <si>
    <t>Bakı</t>
  </si>
  <si>
    <t>Abşeron iqtisadi rayonu</t>
  </si>
  <si>
    <t>Xızı</t>
  </si>
  <si>
    <t>Abşeron</t>
  </si>
  <si>
    <t>Sumqayıt</t>
  </si>
  <si>
    <t>Gəncə-Qazax iqtisadi rayonu</t>
  </si>
  <si>
    <t>Gəncə</t>
  </si>
  <si>
    <t>Qazax</t>
  </si>
  <si>
    <t>Ağstafa</t>
  </si>
  <si>
    <t>Tovuz</t>
  </si>
  <si>
    <t>Şəmkir</t>
  </si>
  <si>
    <t>Gədəbəy</t>
  </si>
  <si>
    <t>Daşkəsən</t>
  </si>
  <si>
    <t>Samux</t>
  </si>
  <si>
    <t>Göygöl</t>
  </si>
  <si>
    <t>Goranboy</t>
  </si>
  <si>
    <t>Naftalan</t>
  </si>
  <si>
    <t>Şəki-Zaqatala iqtisadi rayonu</t>
  </si>
  <si>
    <t>Balakən</t>
  </si>
  <si>
    <t>Zaqatala</t>
  </si>
  <si>
    <t>Qax</t>
  </si>
  <si>
    <t>Şəki</t>
  </si>
  <si>
    <t>Oğuz</t>
  </si>
  <si>
    <t>Qəbələ</t>
  </si>
  <si>
    <t>Lənkəran iqtisadi rayonu</t>
  </si>
  <si>
    <t>Astara</t>
  </si>
  <si>
    <t>Lənkəran</t>
  </si>
  <si>
    <t>Lerik</t>
  </si>
  <si>
    <t>Yardımlı</t>
  </si>
  <si>
    <t>Masallı</t>
  </si>
  <si>
    <t>Cəlilabad</t>
  </si>
  <si>
    <t>Quba-Xaçmaz iqtisadi rayonu</t>
  </si>
  <si>
    <t>Qusar</t>
  </si>
  <si>
    <t>Xaçmaz</t>
  </si>
  <si>
    <t>Quba</t>
  </si>
  <si>
    <t>Şabran</t>
  </si>
  <si>
    <t>Siyəzən</t>
  </si>
  <si>
    <t xml:space="preserve">Aran iqtisadi rayonu </t>
  </si>
  <si>
    <t>Göyçay</t>
  </si>
  <si>
    <t>Beyləqan</t>
  </si>
  <si>
    <t>Ağcabədi</t>
  </si>
  <si>
    <t>Bərdə</t>
  </si>
  <si>
    <t>Neftçala</t>
  </si>
  <si>
    <t>Biləsuvar</t>
  </si>
  <si>
    <t>Salyan</t>
  </si>
  <si>
    <t>Yevlax</t>
  </si>
  <si>
    <t>Mingəçevir</t>
  </si>
  <si>
    <t>Ağdaş</t>
  </si>
  <si>
    <t>Ucar</t>
  </si>
  <si>
    <t>Zərdab</t>
  </si>
  <si>
    <t>Kürdəmir</t>
  </si>
  <si>
    <t>İmişli</t>
  </si>
  <si>
    <t>Saatlı</t>
  </si>
  <si>
    <t>Sabirabad</t>
  </si>
  <si>
    <t>Hacıqabul</t>
  </si>
  <si>
    <t>Şirvan</t>
  </si>
  <si>
    <t>Yuxarı Qarabağ iqtisadi rayonu</t>
  </si>
  <si>
    <t>Cəbrayıl</t>
  </si>
  <si>
    <t>-</t>
  </si>
  <si>
    <t>Füzuli</t>
  </si>
  <si>
    <t>Ağdam</t>
  </si>
  <si>
    <t>Tərtər</t>
  </si>
  <si>
    <t>Xocalı</t>
  </si>
  <si>
    <t>Şuşa</t>
  </si>
  <si>
    <t>Xocavənd</t>
  </si>
  <si>
    <t>Xankəndi</t>
  </si>
  <si>
    <t>Kəlbəcər-Laçın iqtisadi rayonu</t>
  </si>
  <si>
    <t>Kəlbəcər</t>
  </si>
  <si>
    <t>Laçın</t>
  </si>
  <si>
    <t>Qubadlı</t>
  </si>
  <si>
    <t>Zəngilan</t>
  </si>
  <si>
    <t>Dağlıq Şirvan iqtisadi rayonu</t>
  </si>
  <si>
    <t>Qobustan</t>
  </si>
  <si>
    <t>İsmayıllı</t>
  </si>
  <si>
    <t>Ağsu</t>
  </si>
  <si>
    <t>Şamaxı</t>
  </si>
  <si>
    <t>Mağazaların</t>
  </si>
  <si>
    <t xml:space="preserve">sayı, vahidlə                     </t>
  </si>
  <si>
    <t xml:space="preserve">Köşklərin sayı, vahidlə             </t>
  </si>
  <si>
    <t>Naxçıvan Muxtar Respublikası</t>
  </si>
  <si>
    <t>2.59 2017-ci ildə iqtisadi rayonlar üzrə pərakəndə ticarət şəbəkəsi</t>
  </si>
  <si>
    <r>
      <t>ticarət sahəsi,             min 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                              </t>
    </r>
  </si>
  <si>
    <t>2.58 2016-cı ildə iqtisadi rayonlar üzrə pərakəndə ticarət şəbəkəsi</t>
  </si>
  <si>
    <t>2.57 2015-ci ildə iqtisadi rayonlar üzrə pərakəndə ticarət şəbəkəsi</t>
  </si>
  <si>
    <t>2.56 2014-cü ildə iqtisadi rayonlar üzrə pərakəndə ticarət şəbəkəsi</t>
  </si>
  <si>
    <t>2.55 2013-cü ildə iqtisadi rayonlar üzrə pərakəndə ticarət şəbəkəsi</t>
  </si>
</sst>
</file>

<file path=xl/styles.xml><?xml version="1.0" encoding="utf-8"?>
<styleSheet xmlns="http://schemas.openxmlformats.org/spreadsheetml/2006/main">
  <numFmts count="3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\ _₼_-;\-* #,##0\ _₼_-;_-* &quot;-&quot;\ _₼_-;_-@_-"/>
    <numFmt numFmtId="44" formatCode="_-* #,##0.00\ &quot;₼&quot;_-;\-* #,##0.00\ &quot;₼&quot;_-;_-* &quot;-&quot;??\ &quot;₼&quot;_-;_-@_-"/>
    <numFmt numFmtId="43" formatCode="_-* #,##0.00\ _₼_-;\-* #,##0.00\ _₼_-;_-* &quot;-&quot;??\ _₼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3" fillId="0" borderId="10" xfId="57" applyNumberFormat="1" applyFont="1" applyFill="1" applyBorder="1" applyAlignment="1">
      <alignment horizontal="right"/>
      <protection/>
    </xf>
    <xf numFmtId="188" fontId="3" fillId="0" borderId="10" xfId="57" applyNumberFormat="1" applyFont="1" applyFill="1" applyBorder="1" applyAlignment="1">
      <alignment horizontal="right"/>
      <protection/>
    </xf>
    <xf numFmtId="3" fontId="3" fillId="0" borderId="10" xfId="57" applyNumberFormat="1" applyFont="1" applyFill="1" applyBorder="1" applyAlignment="1">
      <alignment horizontal="right" wrapText="1"/>
      <protection/>
    </xf>
    <xf numFmtId="188" fontId="3" fillId="0" borderId="10" xfId="57" applyNumberFormat="1" applyFont="1" applyFill="1" applyBorder="1" applyAlignment="1">
      <alignment horizontal="right" wrapText="1"/>
      <protection/>
    </xf>
    <xf numFmtId="3" fontId="4" fillId="0" borderId="10" xfId="57" applyNumberFormat="1" applyFont="1" applyFill="1" applyBorder="1" applyAlignment="1">
      <alignment horizontal="right"/>
      <protection/>
    </xf>
    <xf numFmtId="0" fontId="3" fillId="0" borderId="11" xfId="57" applyFont="1" applyFill="1" applyBorder="1">
      <alignment/>
      <protection/>
    </xf>
    <xf numFmtId="0" fontId="3" fillId="0" borderId="11" xfId="57" applyFont="1" applyFill="1" applyBorder="1" applyAlignment="1">
      <alignment wrapText="1"/>
      <protection/>
    </xf>
    <xf numFmtId="0" fontId="4" fillId="0" borderId="11" xfId="57" applyFont="1" applyFill="1" applyBorder="1">
      <alignment/>
      <protection/>
    </xf>
    <xf numFmtId="3" fontId="3" fillId="0" borderId="12" xfId="57" applyNumberFormat="1" applyFont="1" applyFill="1" applyBorder="1" applyAlignment="1">
      <alignment horizontal="right"/>
      <protection/>
    </xf>
    <xf numFmtId="188" fontId="4" fillId="0" borderId="10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3" fillId="0" borderId="12" xfId="57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0" xfId="57" applyFont="1" applyFill="1">
      <alignment/>
      <protection/>
    </xf>
    <xf numFmtId="0" fontId="3" fillId="0" borderId="13" xfId="57" applyFont="1" applyFill="1" applyBorder="1" applyAlignment="1">
      <alignment wrapText="1"/>
      <protection/>
    </xf>
    <xf numFmtId="3" fontId="3" fillId="0" borderId="14" xfId="57" applyNumberFormat="1" applyFont="1" applyFill="1" applyBorder="1" applyAlignment="1">
      <alignment horizontal="right"/>
      <protection/>
    </xf>
    <xf numFmtId="188" fontId="3" fillId="0" borderId="14" xfId="57" applyNumberFormat="1" applyFont="1" applyFill="1" applyBorder="1" applyAlignment="1">
      <alignment horizontal="right"/>
      <protection/>
    </xf>
    <xf numFmtId="3" fontId="3" fillId="0" borderId="15" xfId="57" applyNumberFormat="1" applyFont="1" applyFill="1" applyBorder="1" applyAlignment="1">
      <alignment horizontal="right"/>
      <protection/>
    </xf>
    <xf numFmtId="0" fontId="4" fillId="0" borderId="0" xfId="57" applyFont="1" applyFill="1" applyBorder="1">
      <alignment/>
      <protection/>
    </xf>
    <xf numFmtId="0" fontId="3" fillId="0" borderId="16" xfId="57" applyFont="1" applyFill="1" applyBorder="1">
      <alignment/>
      <protection/>
    </xf>
    <xf numFmtId="3" fontId="3" fillId="0" borderId="17" xfId="57" applyNumberFormat="1" applyFont="1" applyFill="1" applyBorder="1" applyAlignment="1">
      <alignment horizontal="right"/>
      <protection/>
    </xf>
    <xf numFmtId="188" fontId="3" fillId="0" borderId="17" xfId="57" applyNumberFormat="1" applyFont="1" applyFill="1" applyBorder="1" applyAlignment="1">
      <alignment horizontal="right"/>
      <protection/>
    </xf>
    <xf numFmtId="3" fontId="3" fillId="0" borderId="18" xfId="57" applyNumberFormat="1" applyFont="1" applyFill="1" applyBorder="1" applyAlignment="1">
      <alignment horizontal="right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0" fontId="3" fillId="0" borderId="14" xfId="57" applyFont="1" applyFill="1" applyBorder="1" applyAlignment="1">
      <alignment horizontal="center" wrapText="1"/>
      <protection/>
    </xf>
    <xf numFmtId="0" fontId="3" fillId="0" borderId="0" xfId="57" applyFont="1" applyFill="1" applyAlignment="1">
      <alignment horizontal="center"/>
      <protection/>
    </xf>
    <xf numFmtId="0" fontId="3" fillId="0" borderId="19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0" borderId="20" xfId="57" applyFont="1" applyFill="1" applyBorder="1" applyAlignment="1">
      <alignment horizontal="center"/>
      <protection/>
    </xf>
    <xf numFmtId="0" fontId="3" fillId="0" borderId="21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3" fontId="3" fillId="0" borderId="17" xfId="0" applyNumberFormat="1" applyFont="1" applyFill="1" applyBorder="1" applyAlignment="1">
      <alignment horizontal="right"/>
    </xf>
    <xf numFmtId="188" fontId="3" fillId="0" borderId="17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 wrapText="1"/>
    </xf>
    <xf numFmtId="188" fontId="3" fillId="0" borderId="10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/>
    </xf>
    <xf numFmtId="188" fontId="4" fillId="0" borderId="1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188" fontId="3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35.7109375" style="13" customWidth="1"/>
    <col min="3" max="3" width="13.421875" style="13" customWidth="1"/>
    <col min="4" max="4" width="18.140625" style="13" customWidth="1"/>
    <col min="5" max="5" width="18.8515625" style="13" customWidth="1"/>
    <col min="6" max="16384" width="9.140625" style="13" customWidth="1"/>
  </cols>
  <sheetData>
    <row r="2" spans="2:5" ht="15">
      <c r="B2" s="26" t="s">
        <v>81</v>
      </c>
      <c r="C2" s="26"/>
      <c r="D2" s="26"/>
      <c r="E2" s="26"/>
    </row>
    <row r="3" spans="2:5" ht="15.75" thickBot="1">
      <c r="B3" s="19"/>
      <c r="C3" s="14"/>
      <c r="D3" s="14"/>
      <c r="E3" s="14"/>
    </row>
    <row r="4" spans="2:5" ht="15">
      <c r="B4" s="27"/>
      <c r="C4" s="29" t="s">
        <v>77</v>
      </c>
      <c r="D4" s="29"/>
      <c r="E4" s="30" t="s">
        <v>79</v>
      </c>
    </row>
    <row r="5" spans="2:5" ht="32.25" thickBot="1">
      <c r="B5" s="28"/>
      <c r="C5" s="24" t="s">
        <v>78</v>
      </c>
      <c r="D5" s="25" t="s">
        <v>82</v>
      </c>
      <c r="E5" s="31"/>
    </row>
    <row r="6" spans="2:5" ht="21" customHeight="1">
      <c r="B6" s="20" t="s">
        <v>0</v>
      </c>
      <c r="C6" s="21">
        <f>SUM(C7+C8+C12+C24+C31+C38+C44+C63+C77+C82)</f>
        <v>66155</v>
      </c>
      <c r="D6" s="22">
        <f>SUM(D7+D8+D12+D24+D31+D38+D44+D63+D77+D82)</f>
        <v>3927.5</v>
      </c>
      <c r="E6" s="23">
        <f>SUM(E7+E8+E12+E24+E31+E38+E44+E63+E77+E82)</f>
        <v>4028</v>
      </c>
    </row>
    <row r="7" spans="2:5" ht="15">
      <c r="B7" s="6" t="s">
        <v>1</v>
      </c>
      <c r="C7" s="1">
        <v>21549</v>
      </c>
      <c r="D7" s="2">
        <v>1934.7</v>
      </c>
      <c r="E7" s="9">
        <v>1081</v>
      </c>
    </row>
    <row r="8" spans="2:5" ht="15">
      <c r="B8" s="7" t="s">
        <v>2</v>
      </c>
      <c r="C8" s="3">
        <f>SUM(C9:C11)</f>
        <v>4959</v>
      </c>
      <c r="D8" s="4">
        <f>SUM(D9:D11)</f>
        <v>238.60000000000002</v>
      </c>
      <c r="E8" s="12">
        <f>SUM(E9:E11)</f>
        <v>80</v>
      </c>
    </row>
    <row r="9" spans="2:5" ht="15">
      <c r="B9" s="8" t="s">
        <v>3</v>
      </c>
      <c r="C9" s="5">
        <v>102</v>
      </c>
      <c r="D9" s="10">
        <v>3.3</v>
      </c>
      <c r="E9" s="11" t="s">
        <v>59</v>
      </c>
    </row>
    <row r="10" spans="2:5" ht="15">
      <c r="B10" s="8" t="s">
        <v>4</v>
      </c>
      <c r="C10" s="5">
        <v>1423</v>
      </c>
      <c r="D10" s="10">
        <v>51.5</v>
      </c>
      <c r="E10" s="11">
        <v>49</v>
      </c>
    </row>
    <row r="11" spans="2:5" ht="15">
      <c r="B11" s="8" t="s">
        <v>5</v>
      </c>
      <c r="C11" s="5">
        <v>3434</v>
      </c>
      <c r="D11" s="10">
        <v>183.8</v>
      </c>
      <c r="E11" s="11">
        <v>31</v>
      </c>
    </row>
    <row r="12" spans="2:5" ht="15">
      <c r="B12" s="7" t="s">
        <v>6</v>
      </c>
      <c r="C12" s="1">
        <f>SUM(C13:C23)</f>
        <v>8496</v>
      </c>
      <c r="D12" s="2">
        <f>SUM(D13:D23)</f>
        <v>467.40000000000003</v>
      </c>
      <c r="E12" s="9">
        <f>SUM(E13:E23)</f>
        <v>562</v>
      </c>
    </row>
    <row r="13" spans="2:5" ht="15">
      <c r="B13" s="8" t="s">
        <v>7</v>
      </c>
      <c r="C13" s="5">
        <v>2881</v>
      </c>
      <c r="D13" s="10">
        <v>196.8</v>
      </c>
      <c r="E13" s="11">
        <v>110</v>
      </c>
    </row>
    <row r="14" spans="2:5" ht="15">
      <c r="B14" s="8" t="s">
        <v>8</v>
      </c>
      <c r="C14" s="5">
        <v>441</v>
      </c>
      <c r="D14" s="10">
        <v>13.1</v>
      </c>
      <c r="E14" s="11">
        <v>169</v>
      </c>
    </row>
    <row r="15" spans="2:5" ht="15">
      <c r="B15" s="8" t="s">
        <v>9</v>
      </c>
      <c r="C15" s="5">
        <v>570</v>
      </c>
      <c r="D15" s="10">
        <v>26.5</v>
      </c>
      <c r="E15" s="11">
        <v>119</v>
      </c>
    </row>
    <row r="16" spans="2:5" ht="15">
      <c r="B16" s="8" t="s">
        <v>10</v>
      </c>
      <c r="C16" s="5">
        <v>1357</v>
      </c>
      <c r="D16" s="10">
        <v>85.7</v>
      </c>
      <c r="E16" s="11">
        <v>107</v>
      </c>
    </row>
    <row r="17" spans="2:5" ht="15">
      <c r="B17" s="8" t="s">
        <v>11</v>
      </c>
      <c r="C17" s="5">
        <v>1254</v>
      </c>
      <c r="D17" s="10">
        <v>70.8</v>
      </c>
      <c r="E17" s="11">
        <v>31</v>
      </c>
    </row>
    <row r="18" spans="2:5" ht="15">
      <c r="B18" s="8" t="s">
        <v>12</v>
      </c>
      <c r="C18" s="5">
        <v>347</v>
      </c>
      <c r="D18" s="10">
        <v>15</v>
      </c>
      <c r="E18" s="11">
        <v>1</v>
      </c>
    </row>
    <row r="19" spans="2:5" ht="15">
      <c r="B19" s="8" t="s">
        <v>13</v>
      </c>
      <c r="C19" s="5">
        <v>127</v>
      </c>
      <c r="D19" s="10">
        <v>6.2</v>
      </c>
      <c r="E19" s="11">
        <v>1</v>
      </c>
    </row>
    <row r="20" spans="2:5" ht="15">
      <c r="B20" s="8" t="s">
        <v>14</v>
      </c>
      <c r="C20" s="5">
        <v>292</v>
      </c>
      <c r="D20" s="10">
        <v>12.5</v>
      </c>
      <c r="E20" s="11">
        <v>9</v>
      </c>
    </row>
    <row r="21" spans="2:5" ht="15">
      <c r="B21" s="8" t="s">
        <v>15</v>
      </c>
      <c r="C21" s="5">
        <v>381</v>
      </c>
      <c r="D21" s="10">
        <v>9.8</v>
      </c>
      <c r="E21" s="11">
        <v>8</v>
      </c>
    </row>
    <row r="22" spans="2:5" ht="15">
      <c r="B22" s="8" t="s">
        <v>16</v>
      </c>
      <c r="C22" s="5">
        <v>757</v>
      </c>
      <c r="D22" s="10">
        <v>26.6</v>
      </c>
      <c r="E22" s="11">
        <v>6</v>
      </c>
    </row>
    <row r="23" spans="2:5" ht="15">
      <c r="B23" s="8" t="s">
        <v>17</v>
      </c>
      <c r="C23" s="5">
        <v>89</v>
      </c>
      <c r="D23" s="10">
        <v>4.4</v>
      </c>
      <c r="E23" s="11">
        <v>1</v>
      </c>
    </row>
    <row r="24" spans="2:5" ht="15">
      <c r="B24" s="7" t="s">
        <v>18</v>
      </c>
      <c r="C24" s="1">
        <f>SUM(C25:C30)</f>
        <v>3980</v>
      </c>
      <c r="D24" s="2">
        <f>SUM(D25:D30)</f>
        <v>176.7</v>
      </c>
      <c r="E24" s="9">
        <f>SUM(E25:E30)</f>
        <v>412</v>
      </c>
    </row>
    <row r="25" spans="2:5" ht="15">
      <c r="B25" s="8" t="s">
        <v>19</v>
      </c>
      <c r="C25" s="5">
        <v>552</v>
      </c>
      <c r="D25" s="10">
        <v>23.8</v>
      </c>
      <c r="E25" s="11">
        <v>121</v>
      </c>
    </row>
    <row r="26" spans="2:5" ht="15">
      <c r="B26" s="8" t="s">
        <v>20</v>
      </c>
      <c r="C26" s="5">
        <v>1201</v>
      </c>
      <c r="D26" s="10">
        <v>27.9</v>
      </c>
      <c r="E26" s="11">
        <v>138</v>
      </c>
    </row>
    <row r="27" spans="2:5" ht="15">
      <c r="B27" s="8" t="s">
        <v>21</v>
      </c>
      <c r="C27" s="5">
        <v>499</v>
      </c>
      <c r="D27" s="10">
        <v>21.6</v>
      </c>
      <c r="E27" s="11">
        <v>11</v>
      </c>
    </row>
    <row r="28" spans="2:5" ht="15">
      <c r="B28" s="8" t="s">
        <v>22</v>
      </c>
      <c r="C28" s="5">
        <v>783</v>
      </c>
      <c r="D28" s="10">
        <v>41.3</v>
      </c>
      <c r="E28" s="11">
        <v>79</v>
      </c>
    </row>
    <row r="29" spans="2:5" ht="15">
      <c r="B29" s="8" t="s">
        <v>23</v>
      </c>
      <c r="C29" s="5">
        <v>278</v>
      </c>
      <c r="D29" s="10">
        <v>11.8</v>
      </c>
      <c r="E29" s="11">
        <v>35</v>
      </c>
    </row>
    <row r="30" spans="2:5" ht="15">
      <c r="B30" s="8" t="s">
        <v>24</v>
      </c>
      <c r="C30" s="5">
        <v>667</v>
      </c>
      <c r="D30" s="10">
        <v>50.3</v>
      </c>
      <c r="E30" s="11">
        <v>28</v>
      </c>
    </row>
    <row r="31" spans="2:5" ht="15">
      <c r="B31" s="7" t="s">
        <v>25</v>
      </c>
      <c r="C31" s="1">
        <f>SUM(C32:C37)</f>
        <v>5315</v>
      </c>
      <c r="D31" s="2">
        <f>SUM(D32:D37)</f>
        <v>245.89999999999998</v>
      </c>
      <c r="E31" s="9">
        <f>SUM(E32:E37)</f>
        <v>516</v>
      </c>
    </row>
    <row r="32" spans="2:5" ht="15">
      <c r="B32" s="8" t="s">
        <v>26</v>
      </c>
      <c r="C32" s="5">
        <v>681</v>
      </c>
      <c r="D32" s="10">
        <v>43.3</v>
      </c>
      <c r="E32" s="11">
        <v>164</v>
      </c>
    </row>
    <row r="33" spans="2:5" ht="15">
      <c r="B33" s="8" t="s">
        <v>27</v>
      </c>
      <c r="C33" s="5">
        <v>2066</v>
      </c>
      <c r="D33" s="10">
        <v>92.4</v>
      </c>
      <c r="E33" s="11">
        <v>56</v>
      </c>
    </row>
    <row r="34" spans="2:5" ht="15">
      <c r="B34" s="8" t="s">
        <v>28</v>
      </c>
      <c r="C34" s="5">
        <v>478</v>
      </c>
      <c r="D34" s="10">
        <v>19.2</v>
      </c>
      <c r="E34" s="11" t="s">
        <v>59</v>
      </c>
    </row>
    <row r="35" spans="2:5" ht="15">
      <c r="B35" s="8" t="s">
        <v>29</v>
      </c>
      <c r="C35" s="5">
        <v>96</v>
      </c>
      <c r="D35" s="10">
        <v>4.5</v>
      </c>
      <c r="E35" s="11">
        <v>36</v>
      </c>
    </row>
    <row r="36" spans="2:5" ht="15">
      <c r="B36" s="8" t="s">
        <v>30</v>
      </c>
      <c r="C36" s="5">
        <v>1141</v>
      </c>
      <c r="D36" s="10">
        <v>43.6</v>
      </c>
      <c r="E36" s="11">
        <v>14</v>
      </c>
    </row>
    <row r="37" spans="2:5" ht="15">
      <c r="B37" s="8" t="s">
        <v>31</v>
      </c>
      <c r="C37" s="5">
        <v>853</v>
      </c>
      <c r="D37" s="10">
        <v>42.9</v>
      </c>
      <c r="E37" s="11">
        <v>246</v>
      </c>
    </row>
    <row r="38" spans="2:5" ht="15">
      <c r="B38" s="7" t="s">
        <v>32</v>
      </c>
      <c r="C38" s="1">
        <f>SUM(C39:C43)</f>
        <v>3266</v>
      </c>
      <c r="D38" s="2">
        <f>SUM(D39:D43)</f>
        <v>125.7</v>
      </c>
      <c r="E38" s="9">
        <f>SUM(E39:E43)</f>
        <v>235</v>
      </c>
    </row>
    <row r="39" spans="2:5" ht="15">
      <c r="B39" s="8" t="s">
        <v>33</v>
      </c>
      <c r="C39" s="5">
        <v>832</v>
      </c>
      <c r="D39" s="10">
        <v>18.5</v>
      </c>
      <c r="E39" s="11">
        <v>68</v>
      </c>
    </row>
    <row r="40" spans="2:5" ht="15">
      <c r="B40" s="8" t="s">
        <v>34</v>
      </c>
      <c r="C40" s="5">
        <v>728</v>
      </c>
      <c r="D40" s="10">
        <v>47.2</v>
      </c>
      <c r="E40" s="11">
        <v>42</v>
      </c>
    </row>
    <row r="41" spans="2:5" ht="15">
      <c r="B41" s="8" t="s">
        <v>35</v>
      </c>
      <c r="C41" s="5">
        <v>1056</v>
      </c>
      <c r="D41" s="10">
        <v>37.5</v>
      </c>
      <c r="E41" s="11">
        <v>46</v>
      </c>
    </row>
    <row r="42" spans="2:5" ht="15">
      <c r="B42" s="8" t="s">
        <v>36</v>
      </c>
      <c r="C42" s="5">
        <v>315</v>
      </c>
      <c r="D42" s="10">
        <v>12.2</v>
      </c>
      <c r="E42" s="11">
        <v>38</v>
      </c>
    </row>
    <row r="43" spans="2:5" ht="15">
      <c r="B43" s="8" t="s">
        <v>37</v>
      </c>
      <c r="C43" s="5">
        <v>335</v>
      </c>
      <c r="D43" s="10">
        <v>10.3</v>
      </c>
      <c r="E43" s="11">
        <v>41</v>
      </c>
    </row>
    <row r="44" spans="2:5" ht="15">
      <c r="B44" s="7" t="s">
        <v>38</v>
      </c>
      <c r="C44" s="1">
        <f>SUM(C45:C62)</f>
        <v>12788</v>
      </c>
      <c r="D44" s="2">
        <f>SUM(D45:D62)</f>
        <v>528.7</v>
      </c>
      <c r="E44" s="9">
        <f>SUM(E45:E62)</f>
        <v>708</v>
      </c>
    </row>
    <row r="45" spans="2:5" ht="15">
      <c r="B45" s="8" t="s">
        <v>39</v>
      </c>
      <c r="C45" s="5">
        <v>842</v>
      </c>
      <c r="D45" s="10">
        <v>24.5</v>
      </c>
      <c r="E45" s="11">
        <v>21</v>
      </c>
    </row>
    <row r="46" spans="2:5" ht="15">
      <c r="B46" s="8" t="s">
        <v>40</v>
      </c>
      <c r="C46" s="5">
        <v>425</v>
      </c>
      <c r="D46" s="10">
        <v>14.8</v>
      </c>
      <c r="E46" s="11">
        <v>112</v>
      </c>
    </row>
    <row r="47" spans="2:5" ht="15">
      <c r="B47" s="8" t="s">
        <v>41</v>
      </c>
      <c r="C47" s="5">
        <v>964</v>
      </c>
      <c r="D47" s="10">
        <v>46.2</v>
      </c>
      <c r="E47" s="11">
        <v>6</v>
      </c>
    </row>
    <row r="48" spans="2:5" ht="15">
      <c r="B48" s="8" t="s">
        <v>42</v>
      </c>
      <c r="C48" s="5">
        <v>750</v>
      </c>
      <c r="D48" s="10">
        <v>23.9</v>
      </c>
      <c r="E48" s="11">
        <v>5</v>
      </c>
    </row>
    <row r="49" spans="2:5" ht="15">
      <c r="B49" s="8" t="s">
        <v>43</v>
      </c>
      <c r="C49" s="5">
        <v>645</v>
      </c>
      <c r="D49" s="10">
        <v>21.7</v>
      </c>
      <c r="E49" s="11">
        <v>61</v>
      </c>
    </row>
    <row r="50" spans="2:5" ht="15">
      <c r="B50" s="8" t="s">
        <v>44</v>
      </c>
      <c r="C50" s="5">
        <v>608</v>
      </c>
      <c r="D50" s="10">
        <v>26.7</v>
      </c>
      <c r="E50" s="11">
        <v>10</v>
      </c>
    </row>
    <row r="51" spans="2:5" ht="15">
      <c r="B51" s="8" t="s">
        <v>45</v>
      </c>
      <c r="C51" s="5">
        <v>1040</v>
      </c>
      <c r="D51" s="10">
        <v>45.5</v>
      </c>
      <c r="E51" s="11">
        <v>104</v>
      </c>
    </row>
    <row r="52" spans="2:5" ht="15">
      <c r="B52" s="8" t="s">
        <v>46</v>
      </c>
      <c r="C52" s="5">
        <v>884</v>
      </c>
      <c r="D52" s="10">
        <v>28.8</v>
      </c>
      <c r="E52" s="11">
        <v>84</v>
      </c>
    </row>
    <row r="53" spans="2:5" ht="15">
      <c r="B53" s="8" t="s">
        <v>47</v>
      </c>
      <c r="C53" s="5">
        <v>919</v>
      </c>
      <c r="D53" s="10">
        <v>41</v>
      </c>
      <c r="E53" s="11">
        <v>73</v>
      </c>
    </row>
    <row r="54" spans="2:5" ht="15">
      <c r="B54" s="8" t="s">
        <v>48</v>
      </c>
      <c r="C54" s="5">
        <v>874</v>
      </c>
      <c r="D54" s="10">
        <v>30.2</v>
      </c>
      <c r="E54" s="11">
        <v>3</v>
      </c>
    </row>
    <row r="55" spans="2:5" ht="15">
      <c r="B55" s="8" t="s">
        <v>49</v>
      </c>
      <c r="C55" s="5">
        <v>299</v>
      </c>
      <c r="D55" s="10">
        <v>8.6</v>
      </c>
      <c r="E55" s="11">
        <v>12</v>
      </c>
    </row>
    <row r="56" spans="2:5" ht="15">
      <c r="B56" s="8" t="s">
        <v>50</v>
      </c>
      <c r="C56" s="5">
        <v>349</v>
      </c>
      <c r="D56" s="10">
        <v>13.9</v>
      </c>
      <c r="E56" s="11">
        <v>2</v>
      </c>
    </row>
    <row r="57" spans="2:5" ht="15">
      <c r="B57" s="8" t="s">
        <v>51</v>
      </c>
      <c r="C57" s="5">
        <v>703</v>
      </c>
      <c r="D57" s="10">
        <v>31.5</v>
      </c>
      <c r="E57" s="11">
        <v>11</v>
      </c>
    </row>
    <row r="58" spans="2:5" ht="15">
      <c r="B58" s="8" t="s">
        <v>52</v>
      </c>
      <c r="C58" s="5">
        <v>610</v>
      </c>
      <c r="D58" s="10">
        <v>20.2</v>
      </c>
      <c r="E58" s="11">
        <v>26</v>
      </c>
    </row>
    <row r="59" spans="2:5" ht="15">
      <c r="B59" s="8" t="s">
        <v>53</v>
      </c>
      <c r="C59" s="5">
        <v>478</v>
      </c>
      <c r="D59" s="10">
        <v>32.3</v>
      </c>
      <c r="E59" s="11">
        <v>21</v>
      </c>
    </row>
    <row r="60" spans="2:5" ht="15">
      <c r="B60" s="8" t="s">
        <v>54</v>
      </c>
      <c r="C60" s="5">
        <v>761</v>
      </c>
      <c r="D60" s="10">
        <v>35.6</v>
      </c>
      <c r="E60" s="11">
        <v>121</v>
      </c>
    </row>
    <row r="61" spans="2:5" ht="15">
      <c r="B61" s="8" t="s">
        <v>55</v>
      </c>
      <c r="C61" s="5">
        <v>482</v>
      </c>
      <c r="D61" s="10">
        <v>30.4</v>
      </c>
      <c r="E61" s="11">
        <v>15</v>
      </c>
    </row>
    <row r="62" spans="2:5" ht="15">
      <c r="B62" s="8" t="s">
        <v>56</v>
      </c>
      <c r="C62" s="5">
        <v>1155</v>
      </c>
      <c r="D62" s="10">
        <v>52.9</v>
      </c>
      <c r="E62" s="11">
        <v>21</v>
      </c>
    </row>
    <row r="63" spans="2:5" ht="15">
      <c r="B63" s="7" t="s">
        <v>57</v>
      </c>
      <c r="C63" s="1">
        <f>SUM(C65:C67)</f>
        <v>953</v>
      </c>
      <c r="D63" s="2">
        <f>SUM(D65:D67)</f>
        <v>29.9</v>
      </c>
      <c r="E63" s="9">
        <f>SUM(E65:E67)</f>
        <v>2</v>
      </c>
    </row>
    <row r="64" spans="2:5" ht="15">
      <c r="B64" s="8" t="s">
        <v>58</v>
      </c>
      <c r="C64" s="5" t="s">
        <v>59</v>
      </c>
      <c r="D64" s="10" t="s">
        <v>59</v>
      </c>
      <c r="E64" s="11" t="s">
        <v>59</v>
      </c>
    </row>
    <row r="65" spans="2:5" ht="15">
      <c r="B65" s="8" t="s">
        <v>60</v>
      </c>
      <c r="C65" s="5">
        <v>317</v>
      </c>
      <c r="D65" s="10">
        <v>7.6</v>
      </c>
      <c r="E65" s="11">
        <v>1</v>
      </c>
    </row>
    <row r="66" spans="2:5" ht="15">
      <c r="B66" s="8" t="s">
        <v>61</v>
      </c>
      <c r="C66" s="5">
        <v>248</v>
      </c>
      <c r="D66" s="10">
        <v>9.9</v>
      </c>
      <c r="E66" s="11" t="s">
        <v>59</v>
      </c>
    </row>
    <row r="67" spans="2:5" ht="15">
      <c r="B67" s="8" t="s">
        <v>62</v>
      </c>
      <c r="C67" s="5">
        <v>388</v>
      </c>
      <c r="D67" s="10">
        <v>12.4</v>
      </c>
      <c r="E67" s="11">
        <v>1</v>
      </c>
    </row>
    <row r="68" spans="2:5" ht="15">
      <c r="B68" s="8" t="s">
        <v>63</v>
      </c>
      <c r="C68" s="5" t="s">
        <v>59</v>
      </c>
      <c r="D68" s="10" t="s">
        <v>59</v>
      </c>
      <c r="E68" s="11" t="s">
        <v>59</v>
      </c>
    </row>
    <row r="69" spans="2:5" ht="15">
      <c r="B69" s="8" t="s">
        <v>64</v>
      </c>
      <c r="C69" s="5" t="s">
        <v>59</v>
      </c>
      <c r="D69" s="10" t="s">
        <v>59</v>
      </c>
      <c r="E69" s="11" t="s">
        <v>59</v>
      </c>
    </row>
    <row r="70" spans="2:5" ht="15">
      <c r="B70" s="8" t="s">
        <v>65</v>
      </c>
      <c r="C70" s="5" t="s">
        <v>59</v>
      </c>
      <c r="D70" s="10" t="s">
        <v>59</v>
      </c>
      <c r="E70" s="11" t="s">
        <v>59</v>
      </c>
    </row>
    <row r="71" spans="2:5" ht="15">
      <c r="B71" s="8" t="s">
        <v>66</v>
      </c>
      <c r="C71" s="5" t="s">
        <v>59</v>
      </c>
      <c r="D71" s="10" t="s">
        <v>59</v>
      </c>
      <c r="E71" s="11" t="s">
        <v>59</v>
      </c>
    </row>
    <row r="72" spans="2:5" ht="15">
      <c r="B72" s="7" t="s">
        <v>67</v>
      </c>
      <c r="C72" s="5" t="s">
        <v>59</v>
      </c>
      <c r="D72" s="10" t="s">
        <v>59</v>
      </c>
      <c r="E72" s="11" t="s">
        <v>59</v>
      </c>
    </row>
    <row r="73" spans="2:5" ht="15">
      <c r="B73" s="8" t="s">
        <v>68</v>
      </c>
      <c r="C73" s="5" t="s">
        <v>59</v>
      </c>
      <c r="D73" s="10" t="s">
        <v>59</v>
      </c>
      <c r="E73" s="11" t="s">
        <v>59</v>
      </c>
    </row>
    <row r="74" spans="2:5" ht="15">
      <c r="B74" s="8" t="s">
        <v>69</v>
      </c>
      <c r="C74" s="5" t="s">
        <v>59</v>
      </c>
      <c r="D74" s="10" t="s">
        <v>59</v>
      </c>
      <c r="E74" s="11" t="s">
        <v>59</v>
      </c>
    </row>
    <row r="75" spans="2:5" ht="15">
      <c r="B75" s="8" t="s">
        <v>70</v>
      </c>
      <c r="C75" s="5" t="s">
        <v>59</v>
      </c>
      <c r="D75" s="10" t="s">
        <v>59</v>
      </c>
      <c r="E75" s="11" t="s">
        <v>59</v>
      </c>
    </row>
    <row r="76" spans="2:5" ht="15">
      <c r="B76" s="8" t="s">
        <v>71</v>
      </c>
      <c r="C76" s="5" t="s">
        <v>59</v>
      </c>
      <c r="D76" s="10" t="s">
        <v>59</v>
      </c>
      <c r="E76" s="11" t="s">
        <v>59</v>
      </c>
    </row>
    <row r="77" spans="2:5" ht="15">
      <c r="B77" s="7" t="s">
        <v>72</v>
      </c>
      <c r="C77" s="1">
        <f>SUM(C78:C81)</f>
        <v>1868</v>
      </c>
      <c r="D77" s="2">
        <f>SUM(D78:D81)</f>
        <v>90.80000000000001</v>
      </c>
      <c r="E77" s="9">
        <f>SUM(E78:E81)</f>
        <v>111</v>
      </c>
    </row>
    <row r="78" spans="2:5" ht="15">
      <c r="B78" s="8" t="s">
        <v>73</v>
      </c>
      <c r="C78" s="5">
        <v>192</v>
      </c>
      <c r="D78" s="10">
        <v>8.2</v>
      </c>
      <c r="E78" s="11">
        <v>21</v>
      </c>
    </row>
    <row r="79" spans="2:5" ht="15">
      <c r="B79" s="8" t="s">
        <v>74</v>
      </c>
      <c r="C79" s="5">
        <v>553</v>
      </c>
      <c r="D79" s="10">
        <v>19.1</v>
      </c>
      <c r="E79" s="11">
        <v>12</v>
      </c>
    </row>
    <row r="80" spans="2:5" ht="15">
      <c r="B80" s="8" t="s">
        <v>75</v>
      </c>
      <c r="C80" s="5">
        <v>508</v>
      </c>
      <c r="D80" s="10">
        <v>18.9</v>
      </c>
      <c r="E80" s="11">
        <v>20</v>
      </c>
    </row>
    <row r="81" spans="2:5" ht="15">
      <c r="B81" s="8" t="s">
        <v>76</v>
      </c>
      <c r="C81" s="5">
        <v>615</v>
      </c>
      <c r="D81" s="10">
        <v>44.6</v>
      </c>
      <c r="E81" s="11">
        <v>58</v>
      </c>
    </row>
    <row r="82" spans="2:5" ht="33" customHeight="1" thickBot="1">
      <c r="B82" s="15" t="s">
        <v>80</v>
      </c>
      <c r="C82" s="16">
        <v>2981</v>
      </c>
      <c r="D82" s="17">
        <v>89.1</v>
      </c>
      <c r="E82" s="18">
        <v>321</v>
      </c>
    </row>
  </sheetData>
  <sheetProtection/>
  <mergeCells count="4">
    <mergeCell ref="B2:E2"/>
    <mergeCell ref="B4:B5"/>
    <mergeCell ref="C4:D4"/>
    <mergeCell ref="E4:E5"/>
  </mergeCells>
  <printOptions/>
  <pageMargins left="0.75" right="0.75" top="0.75" bottom="0.75" header="0.5" footer="0.5"/>
  <pageSetup horizontalDpi="600" verticalDpi="600" orientation="portrait" paperSize="9" r:id="rId1"/>
  <ignoredErrors>
    <ignoredError sqref="C77:E7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8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35.7109375" style="13" customWidth="1"/>
    <col min="3" max="3" width="13.421875" style="13" customWidth="1"/>
    <col min="4" max="4" width="18.140625" style="13" customWidth="1"/>
    <col min="5" max="5" width="18.8515625" style="13" customWidth="1"/>
    <col min="6" max="16384" width="9.140625" style="13" customWidth="1"/>
  </cols>
  <sheetData>
    <row r="2" spans="2:5" ht="15">
      <c r="B2" s="26" t="s">
        <v>83</v>
      </c>
      <c r="C2" s="26"/>
      <c r="D2" s="26"/>
      <c r="E2" s="26"/>
    </row>
    <row r="3" spans="2:5" ht="15.75" thickBot="1">
      <c r="B3" s="19"/>
      <c r="C3" s="14"/>
      <c r="D3" s="14"/>
      <c r="E3" s="14"/>
    </row>
    <row r="4" spans="2:5" ht="15">
      <c r="B4" s="27"/>
      <c r="C4" s="29" t="s">
        <v>77</v>
      </c>
      <c r="D4" s="29"/>
      <c r="E4" s="30" t="s">
        <v>79</v>
      </c>
    </row>
    <row r="5" spans="2:5" ht="32.25" thickBot="1">
      <c r="B5" s="28"/>
      <c r="C5" s="24" t="s">
        <v>78</v>
      </c>
      <c r="D5" s="25" t="s">
        <v>82</v>
      </c>
      <c r="E5" s="31"/>
    </row>
    <row r="6" spans="2:7" ht="21" customHeight="1">
      <c r="B6" s="20" t="s">
        <v>0</v>
      </c>
      <c r="C6" s="32">
        <f>SUM(C7+C8+C12+C24+C31+C38+C44+C63+C77+C82)</f>
        <v>61102</v>
      </c>
      <c r="D6" s="33">
        <f>SUM(D7+D8+D12+D24+D31+D38+D44+D63+D77+D82)</f>
        <v>3385.3999999999996</v>
      </c>
      <c r="E6" s="34">
        <f>SUM(E7+E8+E12+E24+E31+E38+E44+E63+E77+E82)</f>
        <v>3940</v>
      </c>
      <c r="G6" s="35"/>
    </row>
    <row r="7" spans="2:7" ht="15">
      <c r="B7" s="6" t="s">
        <v>1</v>
      </c>
      <c r="C7" s="36">
        <v>21078</v>
      </c>
      <c r="D7" s="37">
        <v>1891.4</v>
      </c>
      <c r="E7" s="38">
        <v>923</v>
      </c>
      <c r="G7" s="35"/>
    </row>
    <row r="8" spans="2:7" ht="15">
      <c r="B8" s="7" t="s">
        <v>2</v>
      </c>
      <c r="C8" s="39">
        <f>SUM(C9:C11)</f>
        <v>4702</v>
      </c>
      <c r="D8" s="40">
        <f>SUM(D9:D11)</f>
        <v>215.2</v>
      </c>
      <c r="E8" s="41">
        <f>SUM(E9:E11)</f>
        <v>82</v>
      </c>
      <c r="G8" s="35"/>
    </row>
    <row r="9" spans="2:7" ht="15">
      <c r="B9" s="8" t="s">
        <v>3</v>
      </c>
      <c r="C9" s="42">
        <v>91</v>
      </c>
      <c r="D9" s="43">
        <v>2.1</v>
      </c>
      <c r="E9" s="44" t="s">
        <v>59</v>
      </c>
      <c r="G9" s="35"/>
    </row>
    <row r="10" spans="2:7" ht="15">
      <c r="B10" s="8" t="s">
        <v>4</v>
      </c>
      <c r="C10" s="42">
        <v>1360</v>
      </c>
      <c r="D10" s="43">
        <v>48.9</v>
      </c>
      <c r="E10" s="44">
        <v>49</v>
      </c>
      <c r="G10" s="35"/>
    </row>
    <row r="11" spans="2:7" ht="15">
      <c r="B11" s="8" t="s">
        <v>5</v>
      </c>
      <c r="C11" s="42">
        <v>3251</v>
      </c>
      <c r="D11" s="43">
        <v>164.2</v>
      </c>
      <c r="E11" s="44">
        <v>33</v>
      </c>
      <c r="G11" s="35"/>
    </row>
    <row r="12" spans="2:7" ht="15">
      <c r="B12" s="7" t="s">
        <v>6</v>
      </c>
      <c r="C12" s="36">
        <f>SUM(C13:C23)</f>
        <v>7642</v>
      </c>
      <c r="D12" s="37">
        <f>SUM(D13:D23)</f>
        <v>336.09999999999997</v>
      </c>
      <c r="E12" s="38">
        <f>SUM(E13:E23)</f>
        <v>622</v>
      </c>
      <c r="G12" s="35"/>
    </row>
    <row r="13" spans="2:7" ht="15">
      <c r="B13" s="8" t="s">
        <v>7</v>
      </c>
      <c r="C13" s="42">
        <v>2532</v>
      </c>
      <c r="D13" s="43">
        <v>180.2</v>
      </c>
      <c r="E13" s="44">
        <v>115</v>
      </c>
      <c r="G13" s="35"/>
    </row>
    <row r="14" spans="2:7" ht="15">
      <c r="B14" s="8" t="s">
        <v>8</v>
      </c>
      <c r="C14" s="42">
        <v>432</v>
      </c>
      <c r="D14" s="43">
        <v>12.9</v>
      </c>
      <c r="E14" s="44">
        <v>165</v>
      </c>
      <c r="G14" s="35"/>
    </row>
    <row r="15" spans="2:7" ht="15">
      <c r="B15" s="8" t="s">
        <v>9</v>
      </c>
      <c r="C15" s="42">
        <v>450</v>
      </c>
      <c r="D15" s="43">
        <v>13.8</v>
      </c>
      <c r="E15" s="44">
        <v>156</v>
      </c>
      <c r="G15" s="35"/>
    </row>
    <row r="16" spans="2:7" ht="15">
      <c r="B16" s="8" t="s">
        <v>10</v>
      </c>
      <c r="C16" s="42">
        <v>1213</v>
      </c>
      <c r="D16" s="43">
        <v>42.9</v>
      </c>
      <c r="E16" s="44">
        <v>107</v>
      </c>
      <c r="G16" s="35"/>
    </row>
    <row r="17" spans="2:7" ht="15">
      <c r="B17" s="8" t="s">
        <v>11</v>
      </c>
      <c r="C17" s="42">
        <v>1139</v>
      </c>
      <c r="D17" s="43">
        <v>31.7</v>
      </c>
      <c r="E17" s="44">
        <v>35</v>
      </c>
      <c r="G17" s="35"/>
    </row>
    <row r="18" spans="2:7" ht="15">
      <c r="B18" s="8" t="s">
        <v>12</v>
      </c>
      <c r="C18" s="42">
        <v>330</v>
      </c>
      <c r="D18" s="43">
        <v>11.7</v>
      </c>
      <c r="E18" s="44">
        <v>3</v>
      </c>
      <c r="G18" s="35"/>
    </row>
    <row r="19" spans="2:7" ht="15">
      <c r="B19" s="8" t="s">
        <v>13</v>
      </c>
      <c r="C19" s="42">
        <v>113</v>
      </c>
      <c r="D19" s="43">
        <v>3.4</v>
      </c>
      <c r="E19" s="44">
        <v>6</v>
      </c>
      <c r="G19" s="35"/>
    </row>
    <row r="20" spans="2:7" ht="15">
      <c r="B20" s="8" t="s">
        <v>14</v>
      </c>
      <c r="C20" s="42">
        <v>280</v>
      </c>
      <c r="D20" s="43">
        <v>8.1</v>
      </c>
      <c r="E20" s="44">
        <v>15</v>
      </c>
      <c r="G20" s="35"/>
    </row>
    <row r="21" spans="2:7" ht="15">
      <c r="B21" s="8" t="s">
        <v>15</v>
      </c>
      <c r="C21" s="42">
        <v>376</v>
      </c>
      <c r="D21" s="43">
        <v>8.1</v>
      </c>
      <c r="E21" s="44">
        <v>12</v>
      </c>
      <c r="G21" s="35"/>
    </row>
    <row r="22" spans="2:7" ht="15">
      <c r="B22" s="8" t="s">
        <v>16</v>
      </c>
      <c r="C22" s="42">
        <v>704</v>
      </c>
      <c r="D22" s="43">
        <v>20.4</v>
      </c>
      <c r="E22" s="44">
        <v>6</v>
      </c>
      <c r="G22" s="35"/>
    </row>
    <row r="23" spans="2:7" ht="15">
      <c r="B23" s="8" t="s">
        <v>17</v>
      </c>
      <c r="C23" s="42">
        <v>73</v>
      </c>
      <c r="D23" s="43">
        <v>2.9</v>
      </c>
      <c r="E23" s="44">
        <v>2</v>
      </c>
      <c r="G23" s="35"/>
    </row>
    <row r="24" spans="2:7" ht="15">
      <c r="B24" s="7" t="s">
        <v>18</v>
      </c>
      <c r="C24" s="36">
        <f>SUM(C25:C30)</f>
        <v>3605</v>
      </c>
      <c r="D24" s="37">
        <f>SUM(D25:D30)</f>
        <v>106.6</v>
      </c>
      <c r="E24" s="38">
        <f>SUM(E25:E30)</f>
        <v>395</v>
      </c>
      <c r="G24" s="35"/>
    </row>
    <row r="25" spans="2:7" ht="15">
      <c r="B25" s="8" t="s">
        <v>19</v>
      </c>
      <c r="C25" s="42">
        <v>529</v>
      </c>
      <c r="D25" s="43">
        <v>18.2</v>
      </c>
      <c r="E25" s="44">
        <v>105</v>
      </c>
      <c r="G25" s="35"/>
    </row>
    <row r="26" spans="2:7" ht="15">
      <c r="B26" s="8" t="s">
        <v>20</v>
      </c>
      <c r="C26" s="42">
        <v>1199</v>
      </c>
      <c r="D26" s="43">
        <v>18</v>
      </c>
      <c r="E26" s="44">
        <v>136</v>
      </c>
      <c r="G26" s="35"/>
    </row>
    <row r="27" spans="2:7" ht="15">
      <c r="B27" s="8" t="s">
        <v>21</v>
      </c>
      <c r="C27" s="42">
        <v>438</v>
      </c>
      <c r="D27" s="43">
        <v>19.4</v>
      </c>
      <c r="E27" s="44">
        <v>7</v>
      </c>
      <c r="G27" s="35"/>
    </row>
    <row r="28" spans="2:7" ht="15">
      <c r="B28" s="8" t="s">
        <v>22</v>
      </c>
      <c r="C28" s="42">
        <v>673</v>
      </c>
      <c r="D28" s="43">
        <v>27.2</v>
      </c>
      <c r="E28" s="44">
        <v>78</v>
      </c>
      <c r="G28" s="35"/>
    </row>
    <row r="29" spans="2:7" ht="15">
      <c r="B29" s="8" t="s">
        <v>23</v>
      </c>
      <c r="C29" s="42">
        <v>208</v>
      </c>
      <c r="D29" s="43">
        <v>7.5</v>
      </c>
      <c r="E29" s="44">
        <v>48</v>
      </c>
      <c r="G29" s="35"/>
    </row>
    <row r="30" spans="2:7" ht="15">
      <c r="B30" s="8" t="s">
        <v>24</v>
      </c>
      <c r="C30" s="42">
        <v>558</v>
      </c>
      <c r="D30" s="43">
        <v>16.3</v>
      </c>
      <c r="E30" s="44">
        <v>21</v>
      </c>
      <c r="G30" s="35"/>
    </row>
    <row r="31" spans="2:7" ht="15">
      <c r="B31" s="7" t="s">
        <v>25</v>
      </c>
      <c r="C31" s="36">
        <f>SUM(C32:C37)</f>
        <v>4713</v>
      </c>
      <c r="D31" s="37">
        <f>SUM(D32:D37)</f>
        <v>159.7</v>
      </c>
      <c r="E31" s="38">
        <f>SUM(E32:E37)</f>
        <v>622</v>
      </c>
      <c r="G31" s="35"/>
    </row>
    <row r="32" spans="2:7" ht="15">
      <c r="B32" s="8" t="s">
        <v>26</v>
      </c>
      <c r="C32" s="42">
        <v>585</v>
      </c>
      <c r="D32" s="43">
        <v>27.3</v>
      </c>
      <c r="E32" s="44">
        <v>139</v>
      </c>
      <c r="G32" s="35"/>
    </row>
    <row r="33" spans="2:7" ht="15">
      <c r="B33" s="8" t="s">
        <v>27</v>
      </c>
      <c r="C33" s="42">
        <v>1813</v>
      </c>
      <c r="D33" s="43">
        <v>41.3</v>
      </c>
      <c r="E33" s="44">
        <v>86</v>
      </c>
      <c r="G33" s="35"/>
    </row>
    <row r="34" spans="2:7" ht="15">
      <c r="B34" s="8" t="s">
        <v>28</v>
      </c>
      <c r="C34" s="42">
        <v>311</v>
      </c>
      <c r="D34" s="43">
        <v>9.6</v>
      </c>
      <c r="E34" s="44">
        <v>4</v>
      </c>
      <c r="G34" s="35"/>
    </row>
    <row r="35" spans="2:7" ht="15">
      <c r="B35" s="8" t="s">
        <v>29</v>
      </c>
      <c r="C35" s="42">
        <v>86</v>
      </c>
      <c r="D35" s="43">
        <v>3.3</v>
      </c>
      <c r="E35" s="44">
        <v>95</v>
      </c>
      <c r="G35" s="35"/>
    </row>
    <row r="36" spans="2:7" ht="15">
      <c r="B36" s="8" t="s">
        <v>30</v>
      </c>
      <c r="C36" s="42">
        <v>1139</v>
      </c>
      <c r="D36" s="43">
        <v>43.4</v>
      </c>
      <c r="E36" s="44">
        <v>57</v>
      </c>
      <c r="G36" s="35"/>
    </row>
    <row r="37" spans="2:7" ht="15">
      <c r="B37" s="8" t="s">
        <v>31</v>
      </c>
      <c r="C37" s="42">
        <v>779</v>
      </c>
      <c r="D37" s="43">
        <v>34.8</v>
      </c>
      <c r="E37" s="44">
        <v>241</v>
      </c>
      <c r="G37" s="35"/>
    </row>
    <row r="38" spans="2:7" ht="15">
      <c r="B38" s="7" t="s">
        <v>32</v>
      </c>
      <c r="C38" s="36">
        <f>SUM(C39:C43)</f>
        <v>2882</v>
      </c>
      <c r="D38" s="37">
        <f>SUM(D39:D43)</f>
        <v>96.89999999999999</v>
      </c>
      <c r="E38" s="38">
        <f>SUM(E39:E43)</f>
        <v>272</v>
      </c>
      <c r="G38" s="35"/>
    </row>
    <row r="39" spans="2:7" ht="15">
      <c r="B39" s="8" t="s">
        <v>33</v>
      </c>
      <c r="C39" s="42">
        <v>794</v>
      </c>
      <c r="D39" s="43">
        <v>13</v>
      </c>
      <c r="E39" s="44">
        <v>88</v>
      </c>
      <c r="G39" s="35"/>
    </row>
    <row r="40" spans="2:7" ht="15">
      <c r="B40" s="8" t="s">
        <v>34</v>
      </c>
      <c r="C40" s="42">
        <v>607</v>
      </c>
      <c r="D40" s="43">
        <v>35.8</v>
      </c>
      <c r="E40" s="44">
        <v>59</v>
      </c>
      <c r="G40" s="35"/>
    </row>
    <row r="41" spans="2:7" ht="15">
      <c r="B41" s="8" t="s">
        <v>35</v>
      </c>
      <c r="C41" s="42">
        <v>927</v>
      </c>
      <c r="D41" s="43">
        <v>29.7</v>
      </c>
      <c r="E41" s="44">
        <v>51</v>
      </c>
      <c r="G41" s="35"/>
    </row>
    <row r="42" spans="2:7" ht="15">
      <c r="B42" s="8" t="s">
        <v>36</v>
      </c>
      <c r="C42" s="42">
        <v>268</v>
      </c>
      <c r="D42" s="43">
        <v>9.1</v>
      </c>
      <c r="E42" s="44">
        <v>31</v>
      </c>
      <c r="G42" s="35"/>
    </row>
    <row r="43" spans="2:7" ht="15">
      <c r="B43" s="8" t="s">
        <v>37</v>
      </c>
      <c r="C43" s="42">
        <v>286</v>
      </c>
      <c r="D43" s="43">
        <v>9.3</v>
      </c>
      <c r="E43" s="44">
        <v>43</v>
      </c>
      <c r="G43" s="35"/>
    </row>
    <row r="44" spans="2:7" ht="15">
      <c r="B44" s="7" t="s">
        <v>38</v>
      </c>
      <c r="C44" s="36">
        <f>SUM(C45:C62)</f>
        <v>11112</v>
      </c>
      <c r="D44" s="37">
        <f>SUM(D45:D62)</f>
        <v>406.40000000000003</v>
      </c>
      <c r="E44" s="38">
        <f>SUM(E45:E62)</f>
        <v>609</v>
      </c>
      <c r="G44" s="35"/>
    </row>
    <row r="45" spans="2:7" ht="15">
      <c r="B45" s="8" t="s">
        <v>39</v>
      </c>
      <c r="C45" s="42">
        <v>587</v>
      </c>
      <c r="D45" s="43">
        <v>23.2</v>
      </c>
      <c r="E45" s="44">
        <v>28</v>
      </c>
      <c r="G45" s="35"/>
    </row>
    <row r="46" spans="2:7" ht="15">
      <c r="B46" s="8" t="s">
        <v>40</v>
      </c>
      <c r="C46" s="42">
        <v>392</v>
      </c>
      <c r="D46" s="43">
        <v>11.7</v>
      </c>
      <c r="E46" s="44">
        <v>85</v>
      </c>
      <c r="G46" s="35"/>
    </row>
    <row r="47" spans="2:7" ht="15">
      <c r="B47" s="8" t="s">
        <v>41</v>
      </c>
      <c r="C47" s="42">
        <v>882</v>
      </c>
      <c r="D47" s="43">
        <v>38.6</v>
      </c>
      <c r="E47" s="44">
        <v>12</v>
      </c>
      <c r="G47" s="35"/>
    </row>
    <row r="48" spans="2:7" ht="15">
      <c r="B48" s="8" t="s">
        <v>42</v>
      </c>
      <c r="C48" s="42">
        <v>715</v>
      </c>
      <c r="D48" s="43">
        <v>23.8</v>
      </c>
      <c r="E48" s="44">
        <v>5</v>
      </c>
      <c r="G48" s="35"/>
    </row>
    <row r="49" spans="2:7" ht="15">
      <c r="B49" s="8" t="s">
        <v>43</v>
      </c>
      <c r="C49" s="42">
        <v>635</v>
      </c>
      <c r="D49" s="43">
        <v>16.9</v>
      </c>
      <c r="E49" s="44">
        <v>57</v>
      </c>
      <c r="G49" s="35"/>
    </row>
    <row r="50" spans="2:7" ht="15">
      <c r="B50" s="8" t="s">
        <v>44</v>
      </c>
      <c r="C50" s="42">
        <v>560</v>
      </c>
      <c r="D50" s="43">
        <v>24.4</v>
      </c>
      <c r="E50" s="44">
        <v>17</v>
      </c>
      <c r="G50" s="35"/>
    </row>
    <row r="51" spans="2:7" ht="15">
      <c r="B51" s="8" t="s">
        <v>45</v>
      </c>
      <c r="C51" s="42">
        <v>1008</v>
      </c>
      <c r="D51" s="43">
        <v>35.8</v>
      </c>
      <c r="E51" s="44">
        <v>75</v>
      </c>
      <c r="G51" s="35"/>
    </row>
    <row r="52" spans="2:7" ht="15">
      <c r="B52" s="8" t="s">
        <v>46</v>
      </c>
      <c r="C52" s="42">
        <v>744</v>
      </c>
      <c r="D52" s="43">
        <v>16.8</v>
      </c>
      <c r="E52" s="44">
        <v>45</v>
      </c>
      <c r="G52" s="35"/>
    </row>
    <row r="53" spans="2:7" ht="15">
      <c r="B53" s="8" t="s">
        <v>47</v>
      </c>
      <c r="C53" s="42">
        <v>538</v>
      </c>
      <c r="D53" s="43">
        <v>13.5</v>
      </c>
      <c r="E53" s="44">
        <v>42</v>
      </c>
      <c r="G53" s="35"/>
    </row>
    <row r="54" spans="2:7" ht="15">
      <c r="B54" s="8" t="s">
        <v>48</v>
      </c>
      <c r="C54" s="42">
        <v>795</v>
      </c>
      <c r="D54" s="43">
        <v>18.6</v>
      </c>
      <c r="E54" s="44">
        <v>9</v>
      </c>
      <c r="G54" s="35"/>
    </row>
    <row r="55" spans="2:7" ht="15">
      <c r="B55" s="8" t="s">
        <v>49</v>
      </c>
      <c r="C55" s="42">
        <v>213</v>
      </c>
      <c r="D55" s="43">
        <v>5.8</v>
      </c>
      <c r="E55" s="44">
        <v>18</v>
      </c>
      <c r="G55" s="35"/>
    </row>
    <row r="56" spans="2:7" ht="15">
      <c r="B56" s="8" t="s">
        <v>50</v>
      </c>
      <c r="C56" s="42">
        <v>288</v>
      </c>
      <c r="D56" s="43">
        <v>10.8</v>
      </c>
      <c r="E56" s="44">
        <v>7</v>
      </c>
      <c r="G56" s="35"/>
    </row>
    <row r="57" spans="2:7" ht="15">
      <c r="B57" s="8" t="s">
        <v>51</v>
      </c>
      <c r="C57" s="42">
        <v>691</v>
      </c>
      <c r="D57" s="43">
        <v>19.4</v>
      </c>
      <c r="E57" s="44">
        <v>21</v>
      </c>
      <c r="G57" s="35"/>
    </row>
    <row r="58" spans="2:7" ht="15">
      <c r="B58" s="8" t="s">
        <v>52</v>
      </c>
      <c r="C58" s="42">
        <v>495</v>
      </c>
      <c r="D58" s="43">
        <v>15.3</v>
      </c>
      <c r="E58" s="44">
        <v>30</v>
      </c>
      <c r="G58" s="35"/>
    </row>
    <row r="59" spans="2:7" ht="15">
      <c r="B59" s="8" t="s">
        <v>53</v>
      </c>
      <c r="C59" s="42">
        <v>451</v>
      </c>
      <c r="D59" s="43">
        <v>24.2</v>
      </c>
      <c r="E59" s="44">
        <v>21</v>
      </c>
      <c r="G59" s="35"/>
    </row>
    <row r="60" spans="2:7" ht="15">
      <c r="B60" s="8" t="s">
        <v>54</v>
      </c>
      <c r="C60" s="42">
        <v>678</v>
      </c>
      <c r="D60" s="43">
        <v>32.4</v>
      </c>
      <c r="E60" s="44">
        <v>98</v>
      </c>
      <c r="G60" s="35"/>
    </row>
    <row r="61" spans="2:7" ht="15">
      <c r="B61" s="8" t="s">
        <v>55</v>
      </c>
      <c r="C61" s="42">
        <v>360</v>
      </c>
      <c r="D61" s="43">
        <v>26.1</v>
      </c>
      <c r="E61" s="44">
        <v>20</v>
      </c>
      <c r="G61" s="35"/>
    </row>
    <row r="62" spans="2:7" ht="15">
      <c r="B62" s="8" t="s">
        <v>56</v>
      </c>
      <c r="C62" s="42">
        <v>1080</v>
      </c>
      <c r="D62" s="43">
        <v>49.1</v>
      </c>
      <c r="E62" s="44">
        <v>19</v>
      </c>
      <c r="G62" s="35"/>
    </row>
    <row r="63" spans="2:7" ht="15">
      <c r="B63" s="7" t="s">
        <v>57</v>
      </c>
      <c r="C63" s="36">
        <f>SUM(C64:C71)</f>
        <v>804</v>
      </c>
      <c r="D63" s="37">
        <f>SUM(D64:D71)</f>
        <v>22.1</v>
      </c>
      <c r="E63" s="38">
        <f>SUM(E64:E71)</f>
        <v>3</v>
      </c>
      <c r="G63" s="35"/>
    </row>
    <row r="64" spans="2:7" ht="15">
      <c r="B64" s="8" t="s">
        <v>58</v>
      </c>
      <c r="C64" s="42" t="s">
        <v>59</v>
      </c>
      <c r="D64" s="43" t="s">
        <v>59</v>
      </c>
      <c r="E64" s="44" t="s">
        <v>59</v>
      </c>
      <c r="G64" s="35"/>
    </row>
    <row r="65" spans="2:7" ht="15">
      <c r="B65" s="8" t="s">
        <v>60</v>
      </c>
      <c r="C65" s="42">
        <v>265</v>
      </c>
      <c r="D65" s="43">
        <v>5.1</v>
      </c>
      <c r="E65" s="44">
        <v>1</v>
      </c>
      <c r="G65" s="35"/>
    </row>
    <row r="66" spans="2:7" ht="15">
      <c r="B66" s="8" t="s">
        <v>61</v>
      </c>
      <c r="C66" s="42">
        <v>205</v>
      </c>
      <c r="D66" s="43">
        <v>8.6</v>
      </c>
      <c r="E66" s="44" t="s">
        <v>59</v>
      </c>
      <c r="G66" s="35"/>
    </row>
    <row r="67" spans="2:7" ht="15">
      <c r="B67" s="8" t="s">
        <v>62</v>
      </c>
      <c r="C67" s="42">
        <v>334</v>
      </c>
      <c r="D67" s="43">
        <v>8.4</v>
      </c>
      <c r="E67" s="44">
        <v>2</v>
      </c>
      <c r="G67" s="35"/>
    </row>
    <row r="68" spans="2:7" ht="15">
      <c r="B68" s="8" t="s">
        <v>63</v>
      </c>
      <c r="C68" s="42" t="s">
        <v>59</v>
      </c>
      <c r="D68" s="43" t="s">
        <v>59</v>
      </c>
      <c r="E68" s="44" t="s">
        <v>59</v>
      </c>
      <c r="G68" s="35"/>
    </row>
    <row r="69" spans="2:7" ht="15">
      <c r="B69" s="8" t="s">
        <v>64</v>
      </c>
      <c r="C69" s="42" t="s">
        <v>59</v>
      </c>
      <c r="D69" s="43" t="s">
        <v>59</v>
      </c>
      <c r="E69" s="44" t="s">
        <v>59</v>
      </c>
      <c r="G69" s="35"/>
    </row>
    <row r="70" spans="2:7" ht="15">
      <c r="B70" s="8" t="s">
        <v>65</v>
      </c>
      <c r="C70" s="42" t="s">
        <v>59</v>
      </c>
      <c r="D70" s="43" t="s">
        <v>59</v>
      </c>
      <c r="E70" s="44" t="s">
        <v>59</v>
      </c>
      <c r="G70" s="35"/>
    </row>
    <row r="71" spans="2:7" ht="15">
      <c r="B71" s="8" t="s">
        <v>66</v>
      </c>
      <c r="C71" s="42" t="s">
        <v>59</v>
      </c>
      <c r="D71" s="43" t="s">
        <v>59</v>
      </c>
      <c r="E71" s="44" t="s">
        <v>59</v>
      </c>
      <c r="G71" s="35"/>
    </row>
    <row r="72" spans="2:7" ht="15">
      <c r="B72" s="7" t="s">
        <v>67</v>
      </c>
      <c r="C72" s="42" t="s">
        <v>59</v>
      </c>
      <c r="D72" s="43" t="s">
        <v>59</v>
      </c>
      <c r="E72" s="44" t="s">
        <v>59</v>
      </c>
      <c r="G72" s="35"/>
    </row>
    <row r="73" spans="2:7" ht="15">
      <c r="B73" s="8" t="s">
        <v>68</v>
      </c>
      <c r="C73" s="42" t="s">
        <v>59</v>
      </c>
      <c r="D73" s="43" t="s">
        <v>59</v>
      </c>
      <c r="E73" s="44" t="s">
        <v>59</v>
      </c>
      <c r="G73" s="35"/>
    </row>
    <row r="74" spans="2:7" ht="15">
      <c r="B74" s="8" t="s">
        <v>69</v>
      </c>
      <c r="C74" s="42" t="s">
        <v>59</v>
      </c>
      <c r="D74" s="43" t="s">
        <v>59</v>
      </c>
      <c r="E74" s="44" t="s">
        <v>59</v>
      </c>
      <c r="G74" s="35"/>
    </row>
    <row r="75" spans="2:7" ht="15">
      <c r="B75" s="8" t="s">
        <v>70</v>
      </c>
      <c r="C75" s="42" t="s">
        <v>59</v>
      </c>
      <c r="D75" s="43" t="s">
        <v>59</v>
      </c>
      <c r="E75" s="44" t="s">
        <v>59</v>
      </c>
      <c r="G75" s="35"/>
    </row>
    <row r="76" spans="2:7" ht="15">
      <c r="B76" s="8" t="s">
        <v>71</v>
      </c>
      <c r="C76" s="42" t="s">
        <v>59</v>
      </c>
      <c r="D76" s="43" t="s">
        <v>59</v>
      </c>
      <c r="E76" s="44" t="s">
        <v>59</v>
      </c>
      <c r="G76" s="35"/>
    </row>
    <row r="77" spans="2:7" ht="15">
      <c r="B77" s="7" t="s">
        <v>72</v>
      </c>
      <c r="C77" s="36">
        <f>SUM(C78:C81)</f>
        <v>1592</v>
      </c>
      <c r="D77" s="37">
        <f>SUM(D78:D81)</f>
        <v>62.099999999999994</v>
      </c>
      <c r="E77" s="38">
        <f>SUM(E78:E81)</f>
        <v>94</v>
      </c>
      <c r="G77" s="35"/>
    </row>
    <row r="78" spans="2:7" ht="15">
      <c r="B78" s="8" t="s">
        <v>73</v>
      </c>
      <c r="C78" s="42">
        <v>150</v>
      </c>
      <c r="D78" s="43">
        <v>4.4</v>
      </c>
      <c r="E78" s="44">
        <v>31</v>
      </c>
      <c r="G78" s="35"/>
    </row>
    <row r="79" spans="2:7" ht="15">
      <c r="B79" s="8" t="s">
        <v>74</v>
      </c>
      <c r="C79" s="42">
        <v>489</v>
      </c>
      <c r="D79" s="43">
        <v>15.5</v>
      </c>
      <c r="E79" s="44">
        <v>12</v>
      </c>
      <c r="G79" s="35"/>
    </row>
    <row r="80" spans="2:7" ht="15">
      <c r="B80" s="8" t="s">
        <v>75</v>
      </c>
      <c r="C80" s="42">
        <v>426</v>
      </c>
      <c r="D80" s="43">
        <v>13.7</v>
      </c>
      <c r="E80" s="44">
        <v>20</v>
      </c>
      <c r="G80" s="35"/>
    </row>
    <row r="81" spans="2:7" ht="15">
      <c r="B81" s="8" t="s">
        <v>76</v>
      </c>
      <c r="C81" s="42">
        <v>527</v>
      </c>
      <c r="D81" s="43">
        <v>28.5</v>
      </c>
      <c r="E81" s="44">
        <v>31</v>
      </c>
      <c r="G81" s="35"/>
    </row>
    <row r="82" spans="2:7" ht="30" customHeight="1" thickBot="1">
      <c r="B82" s="15" t="s">
        <v>80</v>
      </c>
      <c r="C82" s="45">
        <v>2972</v>
      </c>
      <c r="D82" s="46">
        <v>88.9</v>
      </c>
      <c r="E82" s="47">
        <v>318</v>
      </c>
      <c r="G82" s="35"/>
    </row>
    <row r="85" ht="15">
      <c r="G85" s="35"/>
    </row>
    <row r="86" spans="3:7" ht="15">
      <c r="C86" s="35"/>
      <c r="D86" s="35"/>
      <c r="E86" s="35"/>
      <c r="G86" s="35"/>
    </row>
  </sheetData>
  <sheetProtection/>
  <mergeCells count="4">
    <mergeCell ref="B2:E2"/>
    <mergeCell ref="B4:B5"/>
    <mergeCell ref="C4:D4"/>
    <mergeCell ref="E4:E5"/>
  </mergeCells>
  <printOptions/>
  <pageMargins left="0.7" right="0.7" top="0.75" bottom="0.75" header="0.3" footer="0.3"/>
  <pageSetup orientation="portrait" paperSize="9"/>
  <ignoredErrors>
    <ignoredError sqref="C77:E7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8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35.7109375" style="13" customWidth="1"/>
    <col min="3" max="3" width="13.421875" style="13" customWidth="1"/>
    <col min="4" max="4" width="18.140625" style="13" customWidth="1"/>
    <col min="5" max="5" width="18.8515625" style="13" customWidth="1"/>
    <col min="6" max="16384" width="9.140625" style="13" customWidth="1"/>
  </cols>
  <sheetData>
    <row r="2" spans="2:5" ht="15">
      <c r="B2" s="26" t="s">
        <v>84</v>
      </c>
      <c r="C2" s="26"/>
      <c r="D2" s="26"/>
      <c r="E2" s="26"/>
    </row>
    <row r="3" spans="2:5" ht="15.75" thickBot="1">
      <c r="B3" s="19"/>
      <c r="C3" s="14"/>
      <c r="D3" s="14"/>
      <c r="E3" s="14"/>
    </row>
    <row r="4" spans="2:5" ht="15">
      <c r="B4" s="27"/>
      <c r="C4" s="29" t="s">
        <v>77</v>
      </c>
      <c r="D4" s="29"/>
      <c r="E4" s="30" t="s">
        <v>79</v>
      </c>
    </row>
    <row r="5" spans="2:5" ht="32.25" thickBot="1">
      <c r="B5" s="28"/>
      <c r="C5" s="24" t="s">
        <v>78</v>
      </c>
      <c r="D5" s="25" t="s">
        <v>82</v>
      </c>
      <c r="E5" s="31"/>
    </row>
    <row r="6" spans="2:7" ht="21" customHeight="1">
      <c r="B6" s="20" t="s">
        <v>0</v>
      </c>
      <c r="C6" s="32">
        <f>SUM(C7+C8+C12+C24+C31+C38+C44+C63+C77+C82)</f>
        <v>61015</v>
      </c>
      <c r="D6" s="33">
        <f>SUM(D7+D8+D12+D24+D31+D38+D44+D63+D77+D82)</f>
        <v>3299.2000000000003</v>
      </c>
      <c r="E6" s="34">
        <f>SUM(E7+E8+E12+E24+E31+E38+E44+E63+E77+E82)</f>
        <v>4145</v>
      </c>
      <c r="G6" s="35"/>
    </row>
    <row r="7" spans="2:7" ht="15">
      <c r="B7" s="6" t="s">
        <v>1</v>
      </c>
      <c r="C7" s="36">
        <v>21069</v>
      </c>
      <c r="D7" s="37">
        <v>1878.5</v>
      </c>
      <c r="E7" s="38">
        <v>970</v>
      </c>
      <c r="G7" s="35"/>
    </row>
    <row r="8" spans="2:7" ht="15">
      <c r="B8" s="7" t="s">
        <v>2</v>
      </c>
      <c r="C8" s="39">
        <f>SUM(C9:C11)</f>
        <v>4696</v>
      </c>
      <c r="D8" s="40">
        <f>SUM(D9:D11)</f>
        <v>206.8</v>
      </c>
      <c r="E8" s="41">
        <f>SUM(E9:E11)</f>
        <v>97</v>
      </c>
      <c r="G8" s="35"/>
    </row>
    <row r="9" spans="2:7" ht="15">
      <c r="B9" s="8" t="s">
        <v>3</v>
      </c>
      <c r="C9" s="42">
        <v>91</v>
      </c>
      <c r="D9" s="43">
        <v>2.1</v>
      </c>
      <c r="E9" s="44">
        <v>1</v>
      </c>
      <c r="G9" s="35"/>
    </row>
    <row r="10" spans="2:7" ht="15">
      <c r="B10" s="8" t="s">
        <v>4</v>
      </c>
      <c r="C10" s="42">
        <v>1358</v>
      </c>
      <c r="D10" s="43">
        <v>47.4</v>
      </c>
      <c r="E10" s="44">
        <v>58</v>
      </c>
      <c r="G10" s="35"/>
    </row>
    <row r="11" spans="2:7" ht="15">
      <c r="B11" s="8" t="s">
        <v>5</v>
      </c>
      <c r="C11" s="42">
        <v>3247</v>
      </c>
      <c r="D11" s="43">
        <v>157.3</v>
      </c>
      <c r="E11" s="44">
        <v>38</v>
      </c>
      <c r="G11" s="35"/>
    </row>
    <row r="12" spans="2:7" ht="15">
      <c r="B12" s="7" t="s">
        <v>6</v>
      </c>
      <c r="C12" s="36">
        <f>SUM(C13:C23)</f>
        <v>7636</v>
      </c>
      <c r="D12" s="37">
        <f>SUM(D13:D23)</f>
        <v>325.2</v>
      </c>
      <c r="E12" s="38">
        <f>SUM(E13:E23)</f>
        <v>650</v>
      </c>
      <c r="G12" s="35"/>
    </row>
    <row r="13" spans="2:7" ht="15">
      <c r="B13" s="8" t="s">
        <v>7</v>
      </c>
      <c r="C13" s="42">
        <v>2528</v>
      </c>
      <c r="D13" s="43">
        <v>179.6</v>
      </c>
      <c r="E13" s="44">
        <v>115</v>
      </c>
      <c r="G13" s="35"/>
    </row>
    <row r="14" spans="2:7" ht="15">
      <c r="B14" s="8" t="s">
        <v>8</v>
      </c>
      <c r="C14" s="42">
        <v>430</v>
      </c>
      <c r="D14" s="43">
        <v>11</v>
      </c>
      <c r="E14" s="44">
        <v>165</v>
      </c>
      <c r="G14" s="35"/>
    </row>
    <row r="15" spans="2:7" ht="15">
      <c r="B15" s="8" t="s">
        <v>9</v>
      </c>
      <c r="C15" s="42">
        <v>449</v>
      </c>
      <c r="D15" s="43">
        <v>12.9</v>
      </c>
      <c r="E15" s="44">
        <v>171</v>
      </c>
      <c r="G15" s="35"/>
    </row>
    <row r="16" spans="2:7" ht="15">
      <c r="B16" s="8" t="s">
        <v>10</v>
      </c>
      <c r="C16" s="42">
        <v>1212</v>
      </c>
      <c r="D16" s="43">
        <v>39.3</v>
      </c>
      <c r="E16" s="44">
        <v>105</v>
      </c>
      <c r="G16" s="35"/>
    </row>
    <row r="17" spans="2:7" ht="15">
      <c r="B17" s="8" t="s">
        <v>11</v>
      </c>
      <c r="C17" s="42">
        <v>1137</v>
      </c>
      <c r="D17" s="43">
        <v>27.6</v>
      </c>
      <c r="E17" s="44">
        <v>38</v>
      </c>
      <c r="G17" s="35"/>
    </row>
    <row r="18" spans="2:7" ht="15">
      <c r="B18" s="8" t="s">
        <v>12</v>
      </c>
      <c r="C18" s="42">
        <v>334</v>
      </c>
      <c r="D18" s="43">
        <v>11.9</v>
      </c>
      <c r="E18" s="44">
        <v>5</v>
      </c>
      <c r="G18" s="35"/>
    </row>
    <row r="19" spans="2:7" ht="15">
      <c r="B19" s="8" t="s">
        <v>13</v>
      </c>
      <c r="C19" s="42">
        <v>113</v>
      </c>
      <c r="D19" s="43">
        <v>3.4</v>
      </c>
      <c r="E19" s="44">
        <v>6</v>
      </c>
      <c r="G19" s="35"/>
    </row>
    <row r="20" spans="2:7" ht="15">
      <c r="B20" s="8" t="s">
        <v>14</v>
      </c>
      <c r="C20" s="42">
        <v>280</v>
      </c>
      <c r="D20" s="43">
        <v>8.1</v>
      </c>
      <c r="E20" s="44">
        <v>19</v>
      </c>
      <c r="G20" s="35"/>
    </row>
    <row r="21" spans="2:7" ht="15">
      <c r="B21" s="8" t="s">
        <v>15</v>
      </c>
      <c r="C21" s="42">
        <v>376</v>
      </c>
      <c r="D21" s="43">
        <v>8.1</v>
      </c>
      <c r="E21" s="44">
        <v>18</v>
      </c>
      <c r="G21" s="35"/>
    </row>
    <row r="22" spans="2:7" ht="15">
      <c r="B22" s="8" t="s">
        <v>16</v>
      </c>
      <c r="C22" s="42">
        <v>704</v>
      </c>
      <c r="D22" s="43">
        <v>20.4</v>
      </c>
      <c r="E22" s="44">
        <v>6</v>
      </c>
      <c r="G22" s="35"/>
    </row>
    <row r="23" spans="2:7" ht="15">
      <c r="B23" s="8" t="s">
        <v>17</v>
      </c>
      <c r="C23" s="42">
        <v>73</v>
      </c>
      <c r="D23" s="43">
        <v>2.9</v>
      </c>
      <c r="E23" s="44">
        <v>2</v>
      </c>
      <c r="G23" s="35"/>
    </row>
    <row r="24" spans="2:7" ht="15">
      <c r="B24" s="7" t="s">
        <v>18</v>
      </c>
      <c r="C24" s="36">
        <f>SUM(C25:C30)</f>
        <v>3597</v>
      </c>
      <c r="D24" s="37">
        <f>SUM(D25:D30)</f>
        <v>97.3</v>
      </c>
      <c r="E24" s="38">
        <f>SUM(E25:E30)</f>
        <v>414</v>
      </c>
      <c r="G24" s="35"/>
    </row>
    <row r="25" spans="2:7" ht="15">
      <c r="B25" s="8" t="s">
        <v>19</v>
      </c>
      <c r="C25" s="42">
        <v>527</v>
      </c>
      <c r="D25" s="43">
        <v>12.2</v>
      </c>
      <c r="E25" s="44">
        <v>105</v>
      </c>
      <c r="G25" s="35"/>
    </row>
    <row r="26" spans="2:7" ht="15">
      <c r="B26" s="8" t="s">
        <v>20</v>
      </c>
      <c r="C26" s="42">
        <v>1199</v>
      </c>
      <c r="D26" s="43">
        <v>18</v>
      </c>
      <c r="E26" s="44">
        <v>134</v>
      </c>
      <c r="G26" s="35"/>
    </row>
    <row r="27" spans="2:7" ht="15">
      <c r="B27" s="8" t="s">
        <v>21</v>
      </c>
      <c r="C27" s="42">
        <v>438</v>
      </c>
      <c r="D27" s="43">
        <v>19.4</v>
      </c>
      <c r="E27" s="44">
        <v>7</v>
      </c>
      <c r="G27" s="35"/>
    </row>
    <row r="28" spans="2:7" ht="15">
      <c r="B28" s="8" t="s">
        <v>22</v>
      </c>
      <c r="C28" s="42">
        <v>671</v>
      </c>
      <c r="D28" s="43">
        <v>25.5</v>
      </c>
      <c r="E28" s="44">
        <v>101</v>
      </c>
      <c r="G28" s="35"/>
    </row>
    <row r="29" spans="2:7" ht="15">
      <c r="B29" s="8" t="s">
        <v>23</v>
      </c>
      <c r="C29" s="42">
        <v>207</v>
      </c>
      <c r="D29" s="43">
        <v>7</v>
      </c>
      <c r="E29" s="44">
        <v>50</v>
      </c>
      <c r="G29" s="35"/>
    </row>
    <row r="30" spans="2:7" ht="15">
      <c r="B30" s="8" t="s">
        <v>24</v>
      </c>
      <c r="C30" s="42">
        <v>555</v>
      </c>
      <c r="D30" s="43">
        <v>15.2</v>
      </c>
      <c r="E30" s="44">
        <v>17</v>
      </c>
      <c r="G30" s="35"/>
    </row>
    <row r="31" spans="2:7" ht="15">
      <c r="B31" s="7" t="s">
        <v>25</v>
      </c>
      <c r="C31" s="36">
        <f>SUM(C32:C37)</f>
        <v>4709</v>
      </c>
      <c r="D31" s="37">
        <f>SUM(D32:D37)</f>
        <v>150.8</v>
      </c>
      <c r="E31" s="38">
        <f>SUM(E32:E37)</f>
        <v>641</v>
      </c>
      <c r="G31" s="35"/>
    </row>
    <row r="32" spans="2:7" ht="15">
      <c r="B32" s="8" t="s">
        <v>26</v>
      </c>
      <c r="C32" s="42">
        <v>584</v>
      </c>
      <c r="D32" s="43">
        <v>25.9</v>
      </c>
      <c r="E32" s="44">
        <v>133</v>
      </c>
      <c r="G32" s="35"/>
    </row>
    <row r="33" spans="2:7" ht="15">
      <c r="B33" s="8" t="s">
        <v>27</v>
      </c>
      <c r="C33" s="42">
        <v>1809</v>
      </c>
      <c r="D33" s="43">
        <v>35.6</v>
      </c>
      <c r="E33" s="44">
        <v>86</v>
      </c>
      <c r="G33" s="35"/>
    </row>
    <row r="34" spans="2:7" ht="15">
      <c r="B34" s="8" t="s">
        <v>28</v>
      </c>
      <c r="C34" s="42">
        <v>311</v>
      </c>
      <c r="D34" s="43">
        <v>8.4</v>
      </c>
      <c r="E34" s="44">
        <v>7</v>
      </c>
      <c r="G34" s="35"/>
    </row>
    <row r="35" spans="2:7" ht="15">
      <c r="B35" s="8" t="s">
        <v>29</v>
      </c>
      <c r="C35" s="42">
        <v>86</v>
      </c>
      <c r="D35" s="43">
        <v>3.3</v>
      </c>
      <c r="E35" s="44">
        <v>95</v>
      </c>
      <c r="G35" s="35"/>
    </row>
    <row r="36" spans="2:7" ht="15">
      <c r="B36" s="8" t="s">
        <v>30</v>
      </c>
      <c r="C36" s="42">
        <v>1136</v>
      </c>
      <c r="D36" s="43">
        <v>42.5</v>
      </c>
      <c r="E36" s="44">
        <v>64</v>
      </c>
      <c r="G36" s="35"/>
    </row>
    <row r="37" spans="2:7" ht="15">
      <c r="B37" s="8" t="s">
        <v>31</v>
      </c>
      <c r="C37" s="42">
        <v>783</v>
      </c>
      <c r="D37" s="43">
        <v>35.1</v>
      </c>
      <c r="E37" s="44">
        <v>256</v>
      </c>
      <c r="G37" s="35"/>
    </row>
    <row r="38" spans="2:7" ht="15">
      <c r="B38" s="7" t="s">
        <v>32</v>
      </c>
      <c r="C38" s="36">
        <f>SUM(C39:C43)</f>
        <v>2871</v>
      </c>
      <c r="D38" s="37">
        <f>SUM(D39:D43)</f>
        <v>90.8</v>
      </c>
      <c r="E38" s="38">
        <f>SUM(E39:E43)</f>
        <v>280</v>
      </c>
      <c r="G38" s="35"/>
    </row>
    <row r="39" spans="2:7" ht="15">
      <c r="B39" s="8" t="s">
        <v>33</v>
      </c>
      <c r="C39" s="42">
        <v>790</v>
      </c>
      <c r="D39" s="43">
        <v>11.3</v>
      </c>
      <c r="E39" s="44">
        <v>93</v>
      </c>
      <c r="G39" s="35"/>
    </row>
    <row r="40" spans="2:7" ht="15">
      <c r="B40" s="8" t="s">
        <v>34</v>
      </c>
      <c r="C40" s="42">
        <v>604</v>
      </c>
      <c r="D40" s="43">
        <v>34.3</v>
      </c>
      <c r="E40" s="44">
        <v>64</v>
      </c>
      <c r="G40" s="35"/>
    </row>
    <row r="41" spans="2:7" ht="15">
      <c r="B41" s="8" t="s">
        <v>35</v>
      </c>
      <c r="C41" s="42">
        <v>925</v>
      </c>
      <c r="D41" s="43">
        <v>28.9</v>
      </c>
      <c r="E41" s="44">
        <v>51</v>
      </c>
      <c r="G41" s="35"/>
    </row>
    <row r="42" spans="2:7" ht="15">
      <c r="B42" s="8" t="s">
        <v>36</v>
      </c>
      <c r="C42" s="42">
        <v>267</v>
      </c>
      <c r="D42" s="43">
        <v>8.3</v>
      </c>
      <c r="E42" s="44">
        <v>28</v>
      </c>
      <c r="G42" s="35"/>
    </row>
    <row r="43" spans="2:7" ht="15">
      <c r="B43" s="8" t="s">
        <v>37</v>
      </c>
      <c r="C43" s="42">
        <v>285</v>
      </c>
      <c r="D43" s="43">
        <v>8</v>
      </c>
      <c r="E43" s="44">
        <v>44</v>
      </c>
      <c r="G43" s="35"/>
    </row>
    <row r="44" spans="2:7" ht="15">
      <c r="B44" s="7" t="s">
        <v>38</v>
      </c>
      <c r="C44" s="36">
        <f>SUM(C45:C62)</f>
        <v>11085</v>
      </c>
      <c r="D44" s="37">
        <f>SUM(D45:D62)</f>
        <v>380.2</v>
      </c>
      <c r="E44" s="38">
        <f>SUM(E45:E62)</f>
        <v>681</v>
      </c>
      <c r="G44" s="35"/>
    </row>
    <row r="45" spans="2:7" ht="15">
      <c r="B45" s="8" t="s">
        <v>39</v>
      </c>
      <c r="C45" s="42">
        <v>584</v>
      </c>
      <c r="D45" s="43">
        <v>20.7</v>
      </c>
      <c r="E45" s="44">
        <v>37</v>
      </c>
      <c r="G45" s="35"/>
    </row>
    <row r="46" spans="2:7" ht="15">
      <c r="B46" s="8" t="s">
        <v>40</v>
      </c>
      <c r="C46" s="42">
        <v>392</v>
      </c>
      <c r="D46" s="43">
        <v>11.7</v>
      </c>
      <c r="E46" s="44">
        <v>92</v>
      </c>
      <c r="G46" s="35"/>
    </row>
    <row r="47" spans="2:7" ht="15">
      <c r="B47" s="8" t="s">
        <v>41</v>
      </c>
      <c r="C47" s="42">
        <v>877</v>
      </c>
      <c r="D47" s="43">
        <v>35.8</v>
      </c>
      <c r="E47" s="44">
        <v>14</v>
      </c>
      <c r="G47" s="35"/>
    </row>
    <row r="48" spans="2:7" ht="15">
      <c r="B48" s="8" t="s">
        <v>42</v>
      </c>
      <c r="C48" s="42">
        <v>713</v>
      </c>
      <c r="D48" s="43">
        <v>21.1</v>
      </c>
      <c r="E48" s="44">
        <v>3</v>
      </c>
      <c r="G48" s="35"/>
    </row>
    <row r="49" spans="2:7" ht="15">
      <c r="B49" s="8" t="s">
        <v>43</v>
      </c>
      <c r="C49" s="42">
        <v>634</v>
      </c>
      <c r="D49" s="43">
        <v>15.5</v>
      </c>
      <c r="E49" s="44">
        <v>54</v>
      </c>
      <c r="G49" s="35"/>
    </row>
    <row r="50" spans="2:7" ht="15">
      <c r="B50" s="8" t="s">
        <v>44</v>
      </c>
      <c r="C50" s="42">
        <v>559</v>
      </c>
      <c r="D50" s="43">
        <v>23.1</v>
      </c>
      <c r="E50" s="44">
        <v>22</v>
      </c>
      <c r="G50" s="35"/>
    </row>
    <row r="51" spans="2:7" ht="15">
      <c r="B51" s="8" t="s">
        <v>45</v>
      </c>
      <c r="C51" s="42">
        <v>1005</v>
      </c>
      <c r="D51" s="43">
        <v>32.5</v>
      </c>
      <c r="E51" s="44">
        <v>87</v>
      </c>
      <c r="G51" s="35"/>
    </row>
    <row r="52" spans="2:7" ht="15">
      <c r="B52" s="8" t="s">
        <v>46</v>
      </c>
      <c r="C52" s="42">
        <v>743</v>
      </c>
      <c r="D52" s="43">
        <v>14.1</v>
      </c>
      <c r="E52" s="44">
        <v>39</v>
      </c>
      <c r="G52" s="35"/>
    </row>
    <row r="53" spans="2:7" ht="15">
      <c r="B53" s="8" t="s">
        <v>47</v>
      </c>
      <c r="C53" s="42">
        <v>536</v>
      </c>
      <c r="D53" s="43">
        <v>12.5</v>
      </c>
      <c r="E53" s="44">
        <v>44</v>
      </c>
      <c r="G53" s="35"/>
    </row>
    <row r="54" spans="2:7" ht="15">
      <c r="B54" s="8" t="s">
        <v>48</v>
      </c>
      <c r="C54" s="42">
        <v>795</v>
      </c>
      <c r="D54" s="43">
        <v>18.6</v>
      </c>
      <c r="E54" s="44">
        <v>13</v>
      </c>
      <c r="G54" s="35"/>
    </row>
    <row r="55" spans="2:7" ht="15">
      <c r="B55" s="8" t="s">
        <v>49</v>
      </c>
      <c r="C55" s="42">
        <v>213</v>
      </c>
      <c r="D55" s="43">
        <v>5.8</v>
      </c>
      <c r="E55" s="44">
        <v>22</v>
      </c>
      <c r="G55" s="35"/>
    </row>
    <row r="56" spans="2:7" ht="15">
      <c r="B56" s="8" t="s">
        <v>50</v>
      </c>
      <c r="C56" s="42">
        <v>288</v>
      </c>
      <c r="D56" s="43">
        <v>10.8</v>
      </c>
      <c r="E56" s="44">
        <v>9</v>
      </c>
      <c r="G56" s="35"/>
    </row>
    <row r="57" spans="2:7" ht="15">
      <c r="B57" s="8" t="s">
        <v>51</v>
      </c>
      <c r="C57" s="42">
        <v>689</v>
      </c>
      <c r="D57" s="43">
        <v>17.2</v>
      </c>
      <c r="E57" s="44">
        <v>27</v>
      </c>
      <c r="G57" s="35"/>
    </row>
    <row r="58" spans="2:7" ht="15">
      <c r="B58" s="8" t="s">
        <v>52</v>
      </c>
      <c r="C58" s="42">
        <v>495</v>
      </c>
      <c r="D58" s="43">
        <v>15.3</v>
      </c>
      <c r="E58" s="44">
        <v>31</v>
      </c>
      <c r="G58" s="35"/>
    </row>
    <row r="59" spans="2:7" ht="15">
      <c r="B59" s="8" t="s">
        <v>53</v>
      </c>
      <c r="C59" s="42">
        <v>447</v>
      </c>
      <c r="D59" s="43">
        <v>22.4</v>
      </c>
      <c r="E59" s="44">
        <v>37</v>
      </c>
      <c r="G59" s="35"/>
    </row>
    <row r="60" spans="2:7" ht="15">
      <c r="B60" s="8" t="s">
        <v>54</v>
      </c>
      <c r="C60" s="42">
        <v>678</v>
      </c>
      <c r="D60" s="43">
        <v>31.1</v>
      </c>
      <c r="E60" s="44">
        <v>106</v>
      </c>
      <c r="G60" s="35"/>
    </row>
    <row r="61" spans="2:7" ht="15">
      <c r="B61" s="8" t="s">
        <v>55</v>
      </c>
      <c r="C61" s="42">
        <v>360</v>
      </c>
      <c r="D61" s="43">
        <v>26.1</v>
      </c>
      <c r="E61" s="44">
        <v>23</v>
      </c>
      <c r="G61" s="35"/>
    </row>
    <row r="62" spans="2:7" ht="15">
      <c r="B62" s="8" t="s">
        <v>56</v>
      </c>
      <c r="C62" s="42">
        <v>1077</v>
      </c>
      <c r="D62" s="43">
        <v>45.9</v>
      </c>
      <c r="E62" s="44">
        <v>21</v>
      </c>
      <c r="G62" s="35"/>
    </row>
    <row r="63" spans="2:7" ht="15">
      <c r="B63" s="7" t="s">
        <v>57</v>
      </c>
      <c r="C63" s="36">
        <f>SUM(C64:C71)</f>
        <v>804</v>
      </c>
      <c r="D63" s="37">
        <f>SUM(D64:D71)</f>
        <v>22.1</v>
      </c>
      <c r="E63" s="38">
        <f>SUM(E64:E71)</f>
        <v>4</v>
      </c>
      <c r="G63" s="35"/>
    </row>
    <row r="64" spans="2:7" ht="15">
      <c r="B64" s="8" t="s">
        <v>58</v>
      </c>
      <c r="C64" s="42" t="s">
        <v>59</v>
      </c>
      <c r="D64" s="43" t="s">
        <v>59</v>
      </c>
      <c r="E64" s="44" t="s">
        <v>59</v>
      </c>
      <c r="G64" s="35"/>
    </row>
    <row r="65" spans="2:7" ht="15">
      <c r="B65" s="8" t="s">
        <v>60</v>
      </c>
      <c r="C65" s="42">
        <v>265</v>
      </c>
      <c r="D65" s="43">
        <v>5.1</v>
      </c>
      <c r="E65" s="44" t="s">
        <v>59</v>
      </c>
      <c r="G65" s="35"/>
    </row>
    <row r="66" spans="2:7" ht="15">
      <c r="B66" s="8" t="s">
        <v>61</v>
      </c>
      <c r="C66" s="42">
        <v>205</v>
      </c>
      <c r="D66" s="43">
        <v>8.6</v>
      </c>
      <c r="E66" s="44" t="s">
        <v>59</v>
      </c>
      <c r="G66" s="35"/>
    </row>
    <row r="67" spans="2:7" ht="15">
      <c r="B67" s="8" t="s">
        <v>62</v>
      </c>
      <c r="C67" s="42">
        <v>334</v>
      </c>
      <c r="D67" s="43">
        <v>8.4</v>
      </c>
      <c r="E67" s="44">
        <v>4</v>
      </c>
      <c r="G67" s="35"/>
    </row>
    <row r="68" spans="2:7" ht="15">
      <c r="B68" s="8" t="s">
        <v>63</v>
      </c>
      <c r="C68" s="42" t="s">
        <v>59</v>
      </c>
      <c r="D68" s="43" t="s">
        <v>59</v>
      </c>
      <c r="E68" s="44" t="s">
        <v>59</v>
      </c>
      <c r="G68" s="35"/>
    </row>
    <row r="69" spans="2:7" ht="15">
      <c r="B69" s="8" t="s">
        <v>64</v>
      </c>
      <c r="C69" s="42" t="s">
        <v>59</v>
      </c>
      <c r="D69" s="43" t="s">
        <v>59</v>
      </c>
      <c r="E69" s="44" t="s">
        <v>59</v>
      </c>
      <c r="G69" s="35"/>
    </row>
    <row r="70" spans="2:7" ht="15">
      <c r="B70" s="8" t="s">
        <v>65</v>
      </c>
      <c r="C70" s="42" t="s">
        <v>59</v>
      </c>
      <c r="D70" s="43" t="s">
        <v>59</v>
      </c>
      <c r="E70" s="44" t="s">
        <v>59</v>
      </c>
      <c r="G70" s="35"/>
    </row>
    <row r="71" spans="2:7" ht="15">
      <c r="B71" s="8" t="s">
        <v>66</v>
      </c>
      <c r="C71" s="42" t="s">
        <v>59</v>
      </c>
      <c r="D71" s="43" t="s">
        <v>59</v>
      </c>
      <c r="E71" s="44" t="s">
        <v>59</v>
      </c>
      <c r="G71" s="35"/>
    </row>
    <row r="72" spans="2:7" ht="15">
      <c r="B72" s="7" t="s">
        <v>67</v>
      </c>
      <c r="C72" s="42" t="s">
        <v>59</v>
      </c>
      <c r="D72" s="43" t="s">
        <v>59</v>
      </c>
      <c r="E72" s="44" t="s">
        <v>59</v>
      </c>
      <c r="G72" s="35"/>
    </row>
    <row r="73" spans="2:7" ht="15">
      <c r="B73" s="8" t="s">
        <v>68</v>
      </c>
      <c r="C73" s="42" t="s">
        <v>59</v>
      </c>
      <c r="D73" s="43" t="s">
        <v>59</v>
      </c>
      <c r="E73" s="44" t="s">
        <v>59</v>
      </c>
      <c r="G73" s="35"/>
    </row>
    <row r="74" spans="2:7" ht="15">
      <c r="B74" s="8" t="s">
        <v>69</v>
      </c>
      <c r="C74" s="42" t="s">
        <v>59</v>
      </c>
      <c r="D74" s="43" t="s">
        <v>59</v>
      </c>
      <c r="E74" s="44" t="s">
        <v>59</v>
      </c>
      <c r="G74" s="35"/>
    </row>
    <row r="75" spans="2:7" ht="15">
      <c r="B75" s="8" t="s">
        <v>70</v>
      </c>
      <c r="C75" s="42" t="s">
        <v>59</v>
      </c>
      <c r="D75" s="43" t="s">
        <v>59</v>
      </c>
      <c r="E75" s="44" t="s">
        <v>59</v>
      </c>
      <c r="G75" s="35"/>
    </row>
    <row r="76" spans="2:7" ht="15">
      <c r="B76" s="8" t="s">
        <v>71</v>
      </c>
      <c r="C76" s="42" t="s">
        <v>59</v>
      </c>
      <c r="D76" s="43" t="s">
        <v>59</v>
      </c>
      <c r="E76" s="44" t="s">
        <v>59</v>
      </c>
      <c r="G76" s="35"/>
    </row>
    <row r="77" spans="2:7" ht="15">
      <c r="B77" s="7" t="s">
        <v>72</v>
      </c>
      <c r="C77" s="36">
        <f>SUM(C78:C81)</f>
        <v>1589</v>
      </c>
      <c r="D77" s="37">
        <f>SUM(D78:D81)</f>
        <v>60.599999999999994</v>
      </c>
      <c r="E77" s="38">
        <f>SUM(E78:E81)</f>
        <v>95</v>
      </c>
      <c r="G77" s="35"/>
    </row>
    <row r="78" spans="2:7" ht="15">
      <c r="B78" s="8" t="s">
        <v>73</v>
      </c>
      <c r="C78" s="42">
        <v>150</v>
      </c>
      <c r="D78" s="43">
        <v>4.4</v>
      </c>
      <c r="E78" s="44">
        <v>37</v>
      </c>
      <c r="G78" s="35"/>
    </row>
    <row r="79" spans="2:7" ht="15">
      <c r="B79" s="8" t="s">
        <v>74</v>
      </c>
      <c r="C79" s="42">
        <v>489</v>
      </c>
      <c r="D79" s="43">
        <v>15.5</v>
      </c>
      <c r="E79" s="44">
        <v>14</v>
      </c>
      <c r="G79" s="35"/>
    </row>
    <row r="80" spans="2:7" ht="15">
      <c r="B80" s="8" t="s">
        <v>75</v>
      </c>
      <c r="C80" s="42">
        <v>424</v>
      </c>
      <c r="D80" s="43">
        <v>12.9</v>
      </c>
      <c r="E80" s="44">
        <v>19</v>
      </c>
      <c r="G80" s="35"/>
    </row>
    <row r="81" spans="2:7" ht="15">
      <c r="B81" s="8" t="s">
        <v>76</v>
      </c>
      <c r="C81" s="42">
        <v>526</v>
      </c>
      <c r="D81" s="43">
        <v>27.8</v>
      </c>
      <c r="E81" s="44">
        <v>25</v>
      </c>
      <c r="G81" s="35"/>
    </row>
    <row r="82" spans="2:7" ht="30" customHeight="1" thickBot="1">
      <c r="B82" s="15" t="s">
        <v>80</v>
      </c>
      <c r="C82" s="45">
        <v>2959</v>
      </c>
      <c r="D82" s="46">
        <v>86.9</v>
      </c>
      <c r="E82" s="47">
        <v>313</v>
      </c>
      <c r="G82" s="35"/>
    </row>
    <row r="84" ht="15">
      <c r="G84" s="35"/>
    </row>
    <row r="85" spans="3:7" ht="15">
      <c r="C85" s="35"/>
      <c r="D85" s="35"/>
      <c r="E85" s="35"/>
      <c r="G85" s="35"/>
    </row>
  </sheetData>
  <sheetProtection/>
  <mergeCells count="4">
    <mergeCell ref="B2:E2"/>
    <mergeCell ref="B4:B5"/>
    <mergeCell ref="C4:D4"/>
    <mergeCell ref="E4:E5"/>
  </mergeCells>
  <printOptions/>
  <pageMargins left="0.7" right="0.7" top="0.75" bottom="0.75" header="0.3" footer="0.3"/>
  <pageSetup orientation="portrait" paperSize="9"/>
  <ignoredErrors>
    <ignoredError sqref="C77:E7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G8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35.7109375" style="13" customWidth="1"/>
    <col min="3" max="3" width="13.421875" style="13" customWidth="1"/>
    <col min="4" max="4" width="18.140625" style="13" customWidth="1"/>
    <col min="5" max="5" width="18.8515625" style="13" customWidth="1"/>
    <col min="6" max="16384" width="9.140625" style="13" customWidth="1"/>
  </cols>
  <sheetData>
    <row r="2" spans="2:5" ht="15">
      <c r="B2" s="26" t="s">
        <v>85</v>
      </c>
      <c r="C2" s="26"/>
      <c r="D2" s="26"/>
      <c r="E2" s="26"/>
    </row>
    <row r="3" spans="2:5" ht="15.75" thickBot="1">
      <c r="B3" s="19"/>
      <c r="C3" s="14"/>
      <c r="D3" s="14"/>
      <c r="E3" s="14"/>
    </row>
    <row r="4" spans="2:5" ht="15">
      <c r="B4" s="27"/>
      <c r="C4" s="29" t="s">
        <v>77</v>
      </c>
      <c r="D4" s="29"/>
      <c r="E4" s="30" t="s">
        <v>79</v>
      </c>
    </row>
    <row r="5" spans="2:5" ht="32.25" thickBot="1">
      <c r="B5" s="28"/>
      <c r="C5" s="24" t="s">
        <v>78</v>
      </c>
      <c r="D5" s="25" t="s">
        <v>82</v>
      </c>
      <c r="E5" s="31"/>
    </row>
    <row r="6" spans="2:7" ht="15" customHeight="1">
      <c r="B6" s="20" t="s">
        <v>0</v>
      </c>
      <c r="C6" s="32">
        <f>SUM(C7+C8+C12+C24+C31+C38+C44+C63+C77+C82)</f>
        <v>61742</v>
      </c>
      <c r="D6" s="33">
        <f>SUM(D7+D8+D12+D24+D31+D38+D44+D63+D77+D82)</f>
        <v>3365</v>
      </c>
      <c r="E6" s="34">
        <f>SUM(E7+E8+E12+E24+E31+E38+E44+E63+E77+E82)</f>
        <v>5898</v>
      </c>
      <c r="G6" s="35"/>
    </row>
    <row r="7" spans="2:7" ht="15" customHeight="1">
      <c r="B7" s="6" t="s">
        <v>1</v>
      </c>
      <c r="C7" s="36">
        <v>20889</v>
      </c>
      <c r="D7" s="37">
        <v>1822.1</v>
      </c>
      <c r="E7" s="38">
        <v>1355</v>
      </c>
      <c r="G7" s="35"/>
    </row>
    <row r="8" spans="2:7" ht="15" customHeight="1">
      <c r="B8" s="7" t="s">
        <v>2</v>
      </c>
      <c r="C8" s="39">
        <f>SUM(C9:C11)</f>
        <v>4463</v>
      </c>
      <c r="D8" s="40">
        <f>SUM(D9:D11)</f>
        <v>204.4</v>
      </c>
      <c r="E8" s="41">
        <f>SUM(E9:E11)</f>
        <v>141</v>
      </c>
      <c r="G8" s="35"/>
    </row>
    <row r="9" spans="2:7" ht="15" customHeight="1">
      <c r="B9" s="8" t="s">
        <v>3</v>
      </c>
      <c r="C9" s="42">
        <v>109</v>
      </c>
      <c r="D9" s="43">
        <v>2.3</v>
      </c>
      <c r="E9" s="44">
        <v>5</v>
      </c>
      <c r="G9" s="35"/>
    </row>
    <row r="10" spans="2:7" ht="15" customHeight="1">
      <c r="B10" s="8" t="s">
        <v>4</v>
      </c>
      <c r="C10" s="42">
        <v>1202</v>
      </c>
      <c r="D10" s="43">
        <v>46.7</v>
      </c>
      <c r="E10" s="44">
        <v>57</v>
      </c>
      <c r="G10" s="35"/>
    </row>
    <row r="11" spans="2:7" ht="15" customHeight="1">
      <c r="B11" s="8" t="s">
        <v>5</v>
      </c>
      <c r="C11" s="42">
        <v>3152</v>
      </c>
      <c r="D11" s="43">
        <v>155.4</v>
      </c>
      <c r="E11" s="44">
        <v>79</v>
      </c>
      <c r="G11" s="35"/>
    </row>
    <row r="12" spans="2:7" ht="15" customHeight="1">
      <c r="B12" s="7" t="s">
        <v>6</v>
      </c>
      <c r="C12" s="36">
        <f>SUM(C13:C23)</f>
        <v>7643</v>
      </c>
      <c r="D12" s="37">
        <f>SUM(D13:D23)</f>
        <v>313.3999999999999</v>
      </c>
      <c r="E12" s="38">
        <f>SUM(E13:E23)</f>
        <v>681</v>
      </c>
      <c r="G12" s="35"/>
    </row>
    <row r="13" spans="2:7" ht="15" customHeight="1">
      <c r="B13" s="8" t="s">
        <v>7</v>
      </c>
      <c r="C13" s="42">
        <v>2342</v>
      </c>
      <c r="D13" s="43">
        <v>139</v>
      </c>
      <c r="E13" s="44">
        <v>115</v>
      </c>
      <c r="G13" s="35"/>
    </row>
    <row r="14" spans="2:7" ht="15" customHeight="1">
      <c r="B14" s="8" t="s">
        <v>8</v>
      </c>
      <c r="C14" s="42">
        <v>408</v>
      </c>
      <c r="D14" s="43">
        <v>14.7</v>
      </c>
      <c r="E14" s="44">
        <v>165</v>
      </c>
      <c r="G14" s="35"/>
    </row>
    <row r="15" spans="2:7" ht="15" customHeight="1">
      <c r="B15" s="8" t="s">
        <v>9</v>
      </c>
      <c r="C15" s="42">
        <v>353</v>
      </c>
      <c r="D15" s="43">
        <v>18.2</v>
      </c>
      <c r="E15" s="44">
        <v>154</v>
      </c>
      <c r="G15" s="35"/>
    </row>
    <row r="16" spans="2:7" ht="15" customHeight="1">
      <c r="B16" s="8" t="s">
        <v>10</v>
      </c>
      <c r="C16" s="42">
        <v>1487</v>
      </c>
      <c r="D16" s="43">
        <v>43.2</v>
      </c>
      <c r="E16" s="44">
        <v>108</v>
      </c>
      <c r="G16" s="35"/>
    </row>
    <row r="17" spans="2:7" ht="15" customHeight="1">
      <c r="B17" s="8" t="s">
        <v>11</v>
      </c>
      <c r="C17" s="42">
        <v>1244</v>
      </c>
      <c r="D17" s="43">
        <v>32.7</v>
      </c>
      <c r="E17" s="44">
        <v>51</v>
      </c>
      <c r="G17" s="35"/>
    </row>
    <row r="18" spans="2:7" ht="15" customHeight="1">
      <c r="B18" s="8" t="s">
        <v>12</v>
      </c>
      <c r="C18" s="42">
        <v>252</v>
      </c>
      <c r="D18" s="43">
        <v>11.7</v>
      </c>
      <c r="E18" s="44">
        <v>8</v>
      </c>
      <c r="G18" s="35"/>
    </row>
    <row r="19" spans="2:7" ht="15" customHeight="1">
      <c r="B19" s="8" t="s">
        <v>13</v>
      </c>
      <c r="C19" s="42">
        <v>122</v>
      </c>
      <c r="D19" s="43">
        <v>2.9</v>
      </c>
      <c r="E19" s="44">
        <v>10</v>
      </c>
      <c r="G19" s="35"/>
    </row>
    <row r="20" spans="2:7" ht="15" customHeight="1">
      <c r="B20" s="8" t="s">
        <v>14</v>
      </c>
      <c r="C20" s="42">
        <v>242</v>
      </c>
      <c r="D20" s="43">
        <v>9.5</v>
      </c>
      <c r="E20" s="44">
        <v>29</v>
      </c>
      <c r="G20" s="35"/>
    </row>
    <row r="21" spans="2:7" ht="15" customHeight="1">
      <c r="B21" s="8" t="s">
        <v>15</v>
      </c>
      <c r="C21" s="42">
        <v>489</v>
      </c>
      <c r="D21" s="43">
        <v>8.9</v>
      </c>
      <c r="E21" s="44">
        <v>21</v>
      </c>
      <c r="G21" s="35"/>
    </row>
    <row r="22" spans="2:7" ht="15" customHeight="1">
      <c r="B22" s="8" t="s">
        <v>16</v>
      </c>
      <c r="C22" s="42">
        <v>607</v>
      </c>
      <c r="D22" s="43">
        <v>29</v>
      </c>
      <c r="E22" s="44">
        <v>16</v>
      </c>
      <c r="G22" s="35"/>
    </row>
    <row r="23" spans="2:7" ht="15" customHeight="1">
      <c r="B23" s="8" t="s">
        <v>17</v>
      </c>
      <c r="C23" s="42">
        <v>97</v>
      </c>
      <c r="D23" s="43">
        <v>3.6</v>
      </c>
      <c r="E23" s="44">
        <v>4</v>
      </c>
      <c r="G23" s="35"/>
    </row>
    <row r="24" spans="2:7" ht="15" customHeight="1">
      <c r="B24" s="7" t="s">
        <v>18</v>
      </c>
      <c r="C24" s="36">
        <f>SUM(C25:C30)</f>
        <v>3784</v>
      </c>
      <c r="D24" s="37">
        <f>SUM(D25:D30)</f>
        <v>127.2</v>
      </c>
      <c r="E24" s="38">
        <f>SUM(E25:E30)</f>
        <v>751</v>
      </c>
      <c r="G24" s="35"/>
    </row>
    <row r="25" spans="2:7" ht="15" customHeight="1">
      <c r="B25" s="8" t="s">
        <v>19</v>
      </c>
      <c r="C25" s="42">
        <v>539</v>
      </c>
      <c r="D25" s="43">
        <v>15.1</v>
      </c>
      <c r="E25" s="44">
        <v>136</v>
      </c>
      <c r="G25" s="35"/>
    </row>
    <row r="26" spans="2:7" ht="15" customHeight="1">
      <c r="B26" s="8" t="s">
        <v>20</v>
      </c>
      <c r="C26" s="42">
        <v>1235</v>
      </c>
      <c r="D26" s="43">
        <v>27.1</v>
      </c>
      <c r="E26" s="44">
        <v>117</v>
      </c>
      <c r="G26" s="35"/>
    </row>
    <row r="27" spans="2:7" ht="15" customHeight="1">
      <c r="B27" s="8" t="s">
        <v>21</v>
      </c>
      <c r="C27" s="42">
        <v>511</v>
      </c>
      <c r="D27" s="43">
        <v>21.7</v>
      </c>
      <c r="E27" s="44">
        <v>67</v>
      </c>
      <c r="G27" s="35"/>
    </row>
    <row r="28" spans="2:7" ht="15" customHeight="1">
      <c r="B28" s="8" t="s">
        <v>22</v>
      </c>
      <c r="C28" s="42">
        <v>752</v>
      </c>
      <c r="D28" s="43">
        <v>29.1</v>
      </c>
      <c r="E28" s="44">
        <v>121</v>
      </c>
      <c r="G28" s="35"/>
    </row>
    <row r="29" spans="2:7" ht="15" customHeight="1">
      <c r="B29" s="8" t="s">
        <v>23</v>
      </c>
      <c r="C29" s="42">
        <v>242</v>
      </c>
      <c r="D29" s="43">
        <v>11.9</v>
      </c>
      <c r="E29" s="44">
        <v>115</v>
      </c>
      <c r="G29" s="35"/>
    </row>
    <row r="30" spans="2:7" ht="15" customHeight="1">
      <c r="B30" s="8" t="s">
        <v>24</v>
      </c>
      <c r="C30" s="42">
        <v>505</v>
      </c>
      <c r="D30" s="43">
        <v>22.3</v>
      </c>
      <c r="E30" s="44">
        <v>195</v>
      </c>
      <c r="G30" s="35"/>
    </row>
    <row r="31" spans="2:7" ht="15" customHeight="1">
      <c r="B31" s="7" t="s">
        <v>25</v>
      </c>
      <c r="C31" s="36">
        <f>SUM(C32:C37)</f>
        <v>5090</v>
      </c>
      <c r="D31" s="37">
        <f>SUM(D32:D37)</f>
        <v>154.5</v>
      </c>
      <c r="E31" s="38">
        <f>SUM(E32:E37)</f>
        <v>637</v>
      </c>
      <c r="G31" s="35"/>
    </row>
    <row r="32" spans="2:7" ht="15" customHeight="1">
      <c r="B32" s="8" t="s">
        <v>26</v>
      </c>
      <c r="C32" s="42">
        <v>698</v>
      </c>
      <c r="D32" s="43">
        <v>25.6</v>
      </c>
      <c r="E32" s="44">
        <v>103</v>
      </c>
      <c r="G32" s="35"/>
    </row>
    <row r="33" spans="2:7" ht="15" customHeight="1">
      <c r="B33" s="8" t="s">
        <v>27</v>
      </c>
      <c r="C33" s="42">
        <v>1926</v>
      </c>
      <c r="D33" s="43">
        <v>38.8</v>
      </c>
      <c r="E33" s="44">
        <v>108</v>
      </c>
      <c r="G33" s="35"/>
    </row>
    <row r="34" spans="2:7" ht="15" customHeight="1">
      <c r="B34" s="8" t="s">
        <v>28</v>
      </c>
      <c r="C34" s="42">
        <v>255</v>
      </c>
      <c r="D34" s="43">
        <v>8.2</v>
      </c>
      <c r="E34" s="44">
        <v>10</v>
      </c>
      <c r="G34" s="35"/>
    </row>
    <row r="35" spans="2:7" ht="15" customHeight="1">
      <c r="B35" s="8" t="s">
        <v>29</v>
      </c>
      <c r="C35" s="42">
        <v>107</v>
      </c>
      <c r="D35" s="43">
        <v>4.9</v>
      </c>
      <c r="E35" s="44">
        <v>81</v>
      </c>
      <c r="G35" s="35"/>
    </row>
    <row r="36" spans="2:7" ht="15" customHeight="1">
      <c r="B36" s="8" t="s">
        <v>30</v>
      </c>
      <c r="C36" s="42">
        <v>1406</v>
      </c>
      <c r="D36" s="43">
        <v>45.4</v>
      </c>
      <c r="E36" s="44">
        <v>96</v>
      </c>
      <c r="G36" s="35"/>
    </row>
    <row r="37" spans="2:7" ht="15" customHeight="1">
      <c r="B37" s="8" t="s">
        <v>31</v>
      </c>
      <c r="C37" s="42">
        <v>698</v>
      </c>
      <c r="D37" s="43">
        <v>31.6</v>
      </c>
      <c r="E37" s="44">
        <v>239</v>
      </c>
      <c r="G37" s="35"/>
    </row>
    <row r="38" spans="2:7" ht="15" customHeight="1">
      <c r="B38" s="7" t="s">
        <v>32</v>
      </c>
      <c r="C38" s="36">
        <f>SUM(C39:C43)</f>
        <v>2688</v>
      </c>
      <c r="D38" s="37">
        <f>SUM(D39:D43)</f>
        <v>102.80000000000001</v>
      </c>
      <c r="E38" s="38">
        <f>SUM(E39:E43)</f>
        <v>433</v>
      </c>
      <c r="G38" s="35"/>
    </row>
    <row r="39" spans="2:7" ht="15" customHeight="1">
      <c r="B39" s="8" t="s">
        <v>33</v>
      </c>
      <c r="C39" s="42">
        <v>557</v>
      </c>
      <c r="D39" s="43">
        <v>15.8</v>
      </c>
      <c r="E39" s="44">
        <v>126</v>
      </c>
      <c r="G39" s="35"/>
    </row>
    <row r="40" spans="2:7" ht="15" customHeight="1">
      <c r="B40" s="8" t="s">
        <v>34</v>
      </c>
      <c r="C40" s="42">
        <v>657</v>
      </c>
      <c r="D40" s="43">
        <v>35.1</v>
      </c>
      <c r="E40" s="44">
        <v>95</v>
      </c>
      <c r="G40" s="35"/>
    </row>
    <row r="41" spans="2:7" ht="15" customHeight="1">
      <c r="B41" s="8" t="s">
        <v>35</v>
      </c>
      <c r="C41" s="42">
        <v>876</v>
      </c>
      <c r="D41" s="43">
        <v>35.8</v>
      </c>
      <c r="E41" s="44">
        <v>92</v>
      </c>
      <c r="G41" s="35"/>
    </row>
    <row r="42" spans="2:7" ht="15" customHeight="1">
      <c r="B42" s="8" t="s">
        <v>36</v>
      </c>
      <c r="C42" s="42">
        <v>281</v>
      </c>
      <c r="D42" s="43">
        <v>8.4</v>
      </c>
      <c r="E42" s="44">
        <v>47</v>
      </c>
      <c r="G42" s="35"/>
    </row>
    <row r="43" spans="2:7" ht="15" customHeight="1">
      <c r="B43" s="8" t="s">
        <v>37</v>
      </c>
      <c r="C43" s="42">
        <v>317</v>
      </c>
      <c r="D43" s="43">
        <v>7.7</v>
      </c>
      <c r="E43" s="44">
        <v>73</v>
      </c>
      <c r="G43" s="35"/>
    </row>
    <row r="44" spans="2:7" ht="15" customHeight="1">
      <c r="B44" s="7" t="s">
        <v>38</v>
      </c>
      <c r="C44" s="36">
        <f>SUM(C45:C62)</f>
        <v>11671</v>
      </c>
      <c r="D44" s="37">
        <f>SUM(D45:D62)</f>
        <v>456.29999999999995</v>
      </c>
      <c r="E44" s="38">
        <f>SUM(E45:E62)</f>
        <v>1406</v>
      </c>
      <c r="G44" s="35"/>
    </row>
    <row r="45" spans="2:7" ht="15" customHeight="1">
      <c r="B45" s="8" t="s">
        <v>39</v>
      </c>
      <c r="C45" s="42">
        <v>537</v>
      </c>
      <c r="D45" s="43">
        <v>27.3</v>
      </c>
      <c r="E45" s="44">
        <v>57</v>
      </c>
      <c r="G45" s="35"/>
    </row>
    <row r="46" spans="2:7" ht="15" customHeight="1">
      <c r="B46" s="8" t="s">
        <v>40</v>
      </c>
      <c r="C46" s="42">
        <v>393</v>
      </c>
      <c r="D46" s="43">
        <v>18.1</v>
      </c>
      <c r="E46" s="44">
        <v>151</v>
      </c>
      <c r="G46" s="35"/>
    </row>
    <row r="47" spans="2:7" ht="15" customHeight="1">
      <c r="B47" s="8" t="s">
        <v>41</v>
      </c>
      <c r="C47" s="42">
        <v>642</v>
      </c>
      <c r="D47" s="43">
        <v>36.3</v>
      </c>
      <c r="E47" s="44">
        <v>46</v>
      </c>
      <c r="G47" s="35"/>
    </row>
    <row r="48" spans="2:7" ht="15" customHeight="1">
      <c r="B48" s="8" t="s">
        <v>42</v>
      </c>
      <c r="C48" s="42">
        <v>956</v>
      </c>
      <c r="D48" s="43">
        <v>28.2</v>
      </c>
      <c r="E48" s="44">
        <v>127</v>
      </c>
      <c r="G48" s="35"/>
    </row>
    <row r="49" spans="2:7" ht="15" customHeight="1">
      <c r="B49" s="8" t="s">
        <v>43</v>
      </c>
      <c r="C49" s="42">
        <v>652</v>
      </c>
      <c r="D49" s="43">
        <v>19.4</v>
      </c>
      <c r="E49" s="44">
        <v>53</v>
      </c>
      <c r="G49" s="35"/>
    </row>
    <row r="50" spans="2:7" ht="15" customHeight="1">
      <c r="B50" s="8" t="s">
        <v>44</v>
      </c>
      <c r="C50" s="42">
        <v>450</v>
      </c>
      <c r="D50" s="43">
        <v>23.2</v>
      </c>
      <c r="E50" s="44">
        <v>62</v>
      </c>
      <c r="G50" s="35"/>
    </row>
    <row r="51" spans="2:7" ht="15" customHeight="1">
      <c r="B51" s="8" t="s">
        <v>45</v>
      </c>
      <c r="C51" s="42">
        <v>1080</v>
      </c>
      <c r="D51" s="43">
        <v>36.6</v>
      </c>
      <c r="E51" s="44">
        <v>61</v>
      </c>
      <c r="G51" s="35"/>
    </row>
    <row r="52" spans="2:7" ht="15" customHeight="1">
      <c r="B52" s="8" t="s">
        <v>46</v>
      </c>
      <c r="C52" s="42">
        <v>685</v>
      </c>
      <c r="D52" s="43">
        <v>17.4</v>
      </c>
      <c r="E52" s="44">
        <v>152</v>
      </c>
      <c r="G52" s="35"/>
    </row>
    <row r="53" spans="2:7" ht="15" customHeight="1">
      <c r="B53" s="8" t="s">
        <v>47</v>
      </c>
      <c r="C53" s="42">
        <v>801</v>
      </c>
      <c r="D53" s="43">
        <v>28.1</v>
      </c>
      <c r="E53" s="44">
        <v>126</v>
      </c>
      <c r="G53" s="35"/>
    </row>
    <row r="54" spans="2:7" ht="15" customHeight="1">
      <c r="B54" s="8" t="s">
        <v>48</v>
      </c>
      <c r="C54" s="42">
        <v>861</v>
      </c>
      <c r="D54" s="43">
        <v>25.1</v>
      </c>
      <c r="E54" s="44">
        <v>29</v>
      </c>
      <c r="G54" s="35"/>
    </row>
    <row r="55" spans="2:7" ht="15" customHeight="1">
      <c r="B55" s="8" t="s">
        <v>49</v>
      </c>
      <c r="C55" s="42">
        <v>386</v>
      </c>
      <c r="D55" s="43">
        <v>7.7</v>
      </c>
      <c r="E55" s="44">
        <v>52</v>
      </c>
      <c r="G55" s="35"/>
    </row>
    <row r="56" spans="2:7" ht="15" customHeight="1">
      <c r="B56" s="8" t="s">
        <v>50</v>
      </c>
      <c r="C56" s="42">
        <v>298</v>
      </c>
      <c r="D56" s="43">
        <v>13.4</v>
      </c>
      <c r="E56" s="44">
        <v>20</v>
      </c>
      <c r="G56" s="35"/>
    </row>
    <row r="57" spans="2:7" ht="15" customHeight="1">
      <c r="B57" s="8" t="s">
        <v>51</v>
      </c>
      <c r="C57" s="42">
        <v>775</v>
      </c>
      <c r="D57" s="43">
        <v>19.1</v>
      </c>
      <c r="E57" s="44">
        <v>80</v>
      </c>
      <c r="G57" s="35"/>
    </row>
    <row r="58" spans="2:7" ht="15" customHeight="1">
      <c r="B58" s="8" t="s">
        <v>52</v>
      </c>
      <c r="C58" s="42">
        <v>666</v>
      </c>
      <c r="D58" s="43">
        <v>21.9</v>
      </c>
      <c r="E58" s="44">
        <v>70</v>
      </c>
      <c r="G58" s="35"/>
    </row>
    <row r="59" spans="2:7" ht="15" customHeight="1">
      <c r="B59" s="8" t="s">
        <v>53</v>
      </c>
      <c r="C59" s="42">
        <v>449</v>
      </c>
      <c r="D59" s="43">
        <v>24.1</v>
      </c>
      <c r="E59" s="44">
        <v>61</v>
      </c>
      <c r="G59" s="35"/>
    </row>
    <row r="60" spans="2:7" ht="15" customHeight="1">
      <c r="B60" s="8" t="s">
        <v>54</v>
      </c>
      <c r="C60" s="42">
        <v>518</v>
      </c>
      <c r="D60" s="43">
        <v>29.3</v>
      </c>
      <c r="E60" s="44">
        <v>129</v>
      </c>
      <c r="G60" s="35"/>
    </row>
    <row r="61" spans="2:7" ht="15" customHeight="1">
      <c r="B61" s="8" t="s">
        <v>55</v>
      </c>
      <c r="C61" s="42">
        <v>377</v>
      </c>
      <c r="D61" s="43">
        <v>27.2</v>
      </c>
      <c r="E61" s="44">
        <v>52</v>
      </c>
      <c r="G61" s="35"/>
    </row>
    <row r="62" spans="2:7" ht="15" customHeight="1">
      <c r="B62" s="8" t="s">
        <v>56</v>
      </c>
      <c r="C62" s="42">
        <v>1145</v>
      </c>
      <c r="D62" s="43">
        <v>53.9</v>
      </c>
      <c r="E62" s="44">
        <v>78</v>
      </c>
      <c r="G62" s="35"/>
    </row>
    <row r="63" spans="2:7" ht="15" customHeight="1">
      <c r="B63" s="7" t="s">
        <v>57</v>
      </c>
      <c r="C63" s="36">
        <f>SUM(C64:C71)</f>
        <v>745</v>
      </c>
      <c r="D63" s="37">
        <f>SUM(D64:D71)</f>
        <v>20.3</v>
      </c>
      <c r="E63" s="38">
        <f>SUM(E64:E71)</f>
        <v>17</v>
      </c>
      <c r="G63" s="35"/>
    </row>
    <row r="64" spans="2:7" ht="15" customHeight="1">
      <c r="B64" s="8" t="s">
        <v>58</v>
      </c>
      <c r="C64" s="42" t="s">
        <v>59</v>
      </c>
      <c r="D64" s="43" t="s">
        <v>59</v>
      </c>
      <c r="E64" s="44" t="s">
        <v>59</v>
      </c>
      <c r="G64" s="35"/>
    </row>
    <row r="65" spans="2:7" ht="15" customHeight="1">
      <c r="B65" s="8" t="s">
        <v>60</v>
      </c>
      <c r="C65" s="42">
        <v>202</v>
      </c>
      <c r="D65" s="43">
        <v>4.9</v>
      </c>
      <c r="E65" s="44" t="s">
        <v>59</v>
      </c>
      <c r="G65" s="35"/>
    </row>
    <row r="66" spans="2:7" ht="15" customHeight="1">
      <c r="B66" s="8" t="s">
        <v>61</v>
      </c>
      <c r="C66" s="42">
        <v>191</v>
      </c>
      <c r="D66" s="43">
        <v>6.7</v>
      </c>
      <c r="E66" s="44">
        <v>1</v>
      </c>
      <c r="G66" s="35"/>
    </row>
    <row r="67" spans="2:7" ht="15" customHeight="1">
      <c r="B67" s="8" t="s">
        <v>62</v>
      </c>
      <c r="C67" s="42">
        <v>352</v>
      </c>
      <c r="D67" s="43">
        <v>8.7</v>
      </c>
      <c r="E67" s="44">
        <v>16</v>
      </c>
      <c r="G67" s="35"/>
    </row>
    <row r="68" spans="2:7" ht="15" customHeight="1">
      <c r="B68" s="8" t="s">
        <v>63</v>
      </c>
      <c r="C68" s="42" t="s">
        <v>59</v>
      </c>
      <c r="D68" s="43" t="s">
        <v>59</v>
      </c>
      <c r="E68" s="44" t="s">
        <v>59</v>
      </c>
      <c r="G68" s="35"/>
    </row>
    <row r="69" spans="2:7" ht="15" customHeight="1">
      <c r="B69" s="8" t="s">
        <v>64</v>
      </c>
      <c r="C69" s="42" t="s">
        <v>59</v>
      </c>
      <c r="D69" s="43" t="s">
        <v>59</v>
      </c>
      <c r="E69" s="44" t="s">
        <v>59</v>
      </c>
      <c r="G69" s="35"/>
    </row>
    <row r="70" spans="2:7" ht="15" customHeight="1">
      <c r="B70" s="8" t="s">
        <v>65</v>
      </c>
      <c r="C70" s="42" t="s">
        <v>59</v>
      </c>
      <c r="D70" s="43" t="s">
        <v>59</v>
      </c>
      <c r="E70" s="44" t="s">
        <v>59</v>
      </c>
      <c r="G70" s="35"/>
    </row>
    <row r="71" spans="2:7" ht="15" customHeight="1">
      <c r="B71" s="8" t="s">
        <v>66</v>
      </c>
      <c r="C71" s="42" t="s">
        <v>59</v>
      </c>
      <c r="D71" s="43" t="s">
        <v>59</v>
      </c>
      <c r="E71" s="44" t="s">
        <v>59</v>
      </c>
      <c r="G71" s="35"/>
    </row>
    <row r="72" spans="2:7" ht="15" customHeight="1">
      <c r="B72" s="7" t="s">
        <v>67</v>
      </c>
      <c r="C72" s="42" t="s">
        <v>59</v>
      </c>
      <c r="D72" s="43" t="s">
        <v>59</v>
      </c>
      <c r="E72" s="44" t="s">
        <v>59</v>
      </c>
      <c r="G72" s="35"/>
    </row>
    <row r="73" spans="2:7" ht="15" customHeight="1">
      <c r="B73" s="8" t="s">
        <v>68</v>
      </c>
      <c r="C73" s="42" t="s">
        <v>59</v>
      </c>
      <c r="D73" s="43" t="s">
        <v>59</v>
      </c>
      <c r="E73" s="44" t="s">
        <v>59</v>
      </c>
      <c r="G73" s="35"/>
    </row>
    <row r="74" spans="2:7" ht="15" customHeight="1">
      <c r="B74" s="8" t="s">
        <v>69</v>
      </c>
      <c r="C74" s="42" t="s">
        <v>59</v>
      </c>
      <c r="D74" s="43" t="s">
        <v>59</v>
      </c>
      <c r="E74" s="44" t="s">
        <v>59</v>
      </c>
      <c r="G74" s="35"/>
    </row>
    <row r="75" spans="2:7" ht="15" customHeight="1">
      <c r="B75" s="8" t="s">
        <v>70</v>
      </c>
      <c r="C75" s="42" t="s">
        <v>59</v>
      </c>
      <c r="D75" s="43" t="s">
        <v>59</v>
      </c>
      <c r="E75" s="44" t="s">
        <v>59</v>
      </c>
      <c r="G75" s="35"/>
    </row>
    <row r="76" spans="2:7" ht="15" customHeight="1">
      <c r="B76" s="8" t="s">
        <v>71</v>
      </c>
      <c r="C76" s="42" t="s">
        <v>59</v>
      </c>
      <c r="D76" s="43" t="s">
        <v>59</v>
      </c>
      <c r="E76" s="44" t="s">
        <v>59</v>
      </c>
      <c r="G76" s="35"/>
    </row>
    <row r="77" spans="2:7" ht="15" customHeight="1">
      <c r="B77" s="7" t="s">
        <v>72</v>
      </c>
      <c r="C77" s="36">
        <f>SUM(C78:C81)</f>
        <v>1849</v>
      </c>
      <c r="D77" s="37">
        <f>SUM(D78:D81)</f>
        <v>78.9</v>
      </c>
      <c r="E77" s="38">
        <f>SUM(E78:E81)</f>
        <v>180</v>
      </c>
      <c r="G77" s="35"/>
    </row>
    <row r="78" spans="2:7" ht="15" customHeight="1">
      <c r="B78" s="8" t="s">
        <v>73</v>
      </c>
      <c r="C78" s="42">
        <v>168</v>
      </c>
      <c r="D78" s="43">
        <v>4.8</v>
      </c>
      <c r="E78" s="44">
        <v>46</v>
      </c>
      <c r="G78" s="35"/>
    </row>
    <row r="79" spans="2:7" ht="15" customHeight="1">
      <c r="B79" s="8" t="s">
        <v>74</v>
      </c>
      <c r="C79" s="42">
        <v>556</v>
      </c>
      <c r="D79" s="43">
        <v>14.2</v>
      </c>
      <c r="E79" s="44">
        <v>22</v>
      </c>
      <c r="G79" s="35"/>
    </row>
    <row r="80" spans="2:7" ht="15" customHeight="1">
      <c r="B80" s="8" t="s">
        <v>75</v>
      </c>
      <c r="C80" s="42">
        <v>366</v>
      </c>
      <c r="D80" s="43">
        <v>14.6</v>
      </c>
      <c r="E80" s="44">
        <v>31</v>
      </c>
      <c r="G80" s="35"/>
    </row>
    <row r="81" spans="2:7" ht="15" customHeight="1">
      <c r="B81" s="8" t="s">
        <v>76</v>
      </c>
      <c r="C81" s="42">
        <v>759</v>
      </c>
      <c r="D81" s="43">
        <v>45.3</v>
      </c>
      <c r="E81" s="44">
        <v>81</v>
      </c>
      <c r="G81" s="35"/>
    </row>
    <row r="82" spans="2:7" ht="15" customHeight="1" thickBot="1">
      <c r="B82" s="15" t="s">
        <v>80</v>
      </c>
      <c r="C82" s="45">
        <v>2920</v>
      </c>
      <c r="D82" s="46">
        <v>85.1</v>
      </c>
      <c r="E82" s="47">
        <v>297</v>
      </c>
      <c r="G82" s="35"/>
    </row>
    <row r="83" ht="15" customHeight="1"/>
    <row r="84" ht="15" customHeight="1">
      <c r="G84" s="35"/>
    </row>
    <row r="85" spans="3:7" ht="15" customHeight="1">
      <c r="C85" s="35"/>
      <c r="D85" s="35"/>
      <c r="E85" s="35"/>
      <c r="G85" s="35"/>
    </row>
  </sheetData>
  <sheetProtection/>
  <mergeCells count="4">
    <mergeCell ref="B2:E2"/>
    <mergeCell ref="B4:B5"/>
    <mergeCell ref="C4:D4"/>
    <mergeCell ref="E4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8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35.7109375" style="13" customWidth="1"/>
    <col min="3" max="3" width="13.421875" style="13" customWidth="1"/>
    <col min="4" max="4" width="18.140625" style="13" customWidth="1"/>
    <col min="5" max="5" width="18.8515625" style="13" customWidth="1"/>
    <col min="6" max="16384" width="9.140625" style="13" customWidth="1"/>
  </cols>
  <sheetData>
    <row r="2" spans="2:5" ht="15">
      <c r="B2" s="26" t="s">
        <v>86</v>
      </c>
      <c r="C2" s="26"/>
      <c r="D2" s="26"/>
      <c r="E2" s="26"/>
    </row>
    <row r="3" spans="2:5" ht="15.75" thickBot="1">
      <c r="B3" s="19"/>
      <c r="C3" s="14"/>
      <c r="D3" s="14"/>
      <c r="E3" s="14"/>
    </row>
    <row r="4" spans="2:5" ht="15">
      <c r="B4" s="27"/>
      <c r="C4" s="29" t="s">
        <v>77</v>
      </c>
      <c r="D4" s="29"/>
      <c r="E4" s="30" t="s">
        <v>79</v>
      </c>
    </row>
    <row r="5" spans="2:5" ht="32.25" thickBot="1">
      <c r="B5" s="28"/>
      <c r="C5" s="24" t="s">
        <v>78</v>
      </c>
      <c r="D5" s="25" t="s">
        <v>82</v>
      </c>
      <c r="E5" s="31"/>
    </row>
    <row r="6" spans="2:7" ht="21" customHeight="1">
      <c r="B6" s="20" t="s">
        <v>0</v>
      </c>
      <c r="C6" s="32">
        <f>SUM(C7+C8+C12+C24+C31+C38+C44+C63+C77+C82)</f>
        <v>60114</v>
      </c>
      <c r="D6" s="33">
        <f>SUM(D7+D8+D12+D24+D31+D38+D44+D63+D77+D82)</f>
        <v>3207.0000000000005</v>
      </c>
      <c r="E6" s="34">
        <f>SUM(E7+E8+E12+E24+E31+E38+E44+E63+E77+E82)</f>
        <v>5847</v>
      </c>
      <c r="G6" s="35"/>
    </row>
    <row r="7" spans="2:7" ht="15">
      <c r="B7" s="6" t="s">
        <v>1</v>
      </c>
      <c r="C7" s="36">
        <v>20116</v>
      </c>
      <c r="D7" s="37">
        <v>1788.9</v>
      </c>
      <c r="E7" s="38">
        <v>1351</v>
      </c>
      <c r="G7" s="35"/>
    </row>
    <row r="8" spans="2:7" ht="15">
      <c r="B8" s="7" t="s">
        <v>2</v>
      </c>
      <c r="C8" s="39">
        <f>SUM(C9:C11)</f>
        <v>4370</v>
      </c>
      <c r="D8" s="40">
        <f>SUM(D9:D11)</f>
        <v>149.6</v>
      </c>
      <c r="E8" s="41">
        <f>SUM(E9:E11)</f>
        <v>147</v>
      </c>
      <c r="G8" s="35"/>
    </row>
    <row r="9" spans="2:7" ht="15">
      <c r="B9" s="8" t="s">
        <v>3</v>
      </c>
      <c r="C9" s="42">
        <v>107</v>
      </c>
      <c r="D9" s="43">
        <v>2</v>
      </c>
      <c r="E9" s="48">
        <v>7</v>
      </c>
      <c r="G9" s="35"/>
    </row>
    <row r="10" spans="2:7" ht="15">
      <c r="B10" s="8" t="s">
        <v>4</v>
      </c>
      <c r="C10" s="42">
        <v>1182</v>
      </c>
      <c r="D10" s="43">
        <v>41.5</v>
      </c>
      <c r="E10" s="48">
        <v>57</v>
      </c>
      <c r="G10" s="35"/>
    </row>
    <row r="11" spans="2:7" ht="15">
      <c r="B11" s="8" t="s">
        <v>5</v>
      </c>
      <c r="C11" s="42">
        <v>3081</v>
      </c>
      <c r="D11" s="43">
        <v>106.1</v>
      </c>
      <c r="E11" s="48">
        <v>83</v>
      </c>
      <c r="G11" s="35"/>
    </row>
    <row r="12" spans="2:7" ht="15">
      <c r="B12" s="7" t="s">
        <v>6</v>
      </c>
      <c r="C12" s="36">
        <f>SUM(C13:C23)</f>
        <v>7536</v>
      </c>
      <c r="D12" s="37">
        <f>SUM(D13:D23)</f>
        <v>302.80000000000007</v>
      </c>
      <c r="E12" s="38">
        <f>SUM(E13:E23)</f>
        <v>678</v>
      </c>
      <c r="G12" s="35"/>
    </row>
    <row r="13" spans="2:7" ht="15">
      <c r="B13" s="8" t="s">
        <v>7</v>
      </c>
      <c r="C13" s="42">
        <v>2287</v>
      </c>
      <c r="D13" s="43">
        <v>132.3</v>
      </c>
      <c r="E13" s="48">
        <v>112</v>
      </c>
      <c r="G13" s="35"/>
    </row>
    <row r="14" spans="2:7" ht="15">
      <c r="B14" s="8" t="s">
        <v>8</v>
      </c>
      <c r="C14" s="42">
        <v>395</v>
      </c>
      <c r="D14" s="43">
        <v>13.8</v>
      </c>
      <c r="E14" s="48">
        <v>157</v>
      </c>
      <c r="G14" s="35"/>
    </row>
    <row r="15" spans="2:7" ht="15">
      <c r="B15" s="8" t="s">
        <v>9</v>
      </c>
      <c r="C15" s="42">
        <v>335</v>
      </c>
      <c r="D15" s="43">
        <v>17.4</v>
      </c>
      <c r="E15" s="48">
        <v>143</v>
      </c>
      <c r="G15" s="35"/>
    </row>
    <row r="16" spans="2:7" ht="15">
      <c r="B16" s="8" t="s">
        <v>10</v>
      </c>
      <c r="C16" s="42">
        <v>1487</v>
      </c>
      <c r="D16" s="43">
        <v>43.2</v>
      </c>
      <c r="E16" s="48">
        <v>97</v>
      </c>
      <c r="G16" s="35"/>
    </row>
    <row r="17" spans="2:7" ht="15">
      <c r="B17" s="8" t="s">
        <v>11</v>
      </c>
      <c r="C17" s="42">
        <v>1244</v>
      </c>
      <c r="D17" s="43">
        <v>32.7</v>
      </c>
      <c r="E17" s="48">
        <v>65</v>
      </c>
      <c r="G17" s="35"/>
    </row>
    <row r="18" spans="2:7" ht="15">
      <c r="B18" s="8" t="s">
        <v>12</v>
      </c>
      <c r="C18" s="42">
        <v>241</v>
      </c>
      <c r="D18" s="43">
        <v>11.1</v>
      </c>
      <c r="E18" s="48">
        <v>15</v>
      </c>
      <c r="G18" s="35"/>
    </row>
    <row r="19" spans="2:7" ht="15">
      <c r="B19" s="8" t="s">
        <v>13</v>
      </c>
      <c r="C19" s="42">
        <v>119</v>
      </c>
      <c r="D19" s="43">
        <v>2.7</v>
      </c>
      <c r="E19" s="48">
        <v>12</v>
      </c>
      <c r="G19" s="35"/>
    </row>
    <row r="20" spans="2:7" ht="15">
      <c r="B20" s="8" t="s">
        <v>14</v>
      </c>
      <c r="C20" s="42">
        <v>239</v>
      </c>
      <c r="D20" s="43">
        <v>8.7</v>
      </c>
      <c r="E20" s="48">
        <v>32</v>
      </c>
      <c r="G20" s="35"/>
    </row>
    <row r="21" spans="2:7" ht="15">
      <c r="B21" s="8" t="s">
        <v>15</v>
      </c>
      <c r="C21" s="42">
        <v>485</v>
      </c>
      <c r="D21" s="43">
        <v>8.3</v>
      </c>
      <c r="E21" s="48">
        <v>24</v>
      </c>
      <c r="G21" s="35"/>
    </row>
    <row r="22" spans="2:7" ht="15">
      <c r="B22" s="8" t="s">
        <v>16</v>
      </c>
      <c r="C22" s="42">
        <v>607</v>
      </c>
      <c r="D22" s="43">
        <v>29</v>
      </c>
      <c r="E22" s="48">
        <v>16</v>
      </c>
      <c r="G22" s="35"/>
    </row>
    <row r="23" spans="2:7" ht="15">
      <c r="B23" s="8" t="s">
        <v>17</v>
      </c>
      <c r="C23" s="42">
        <v>97</v>
      </c>
      <c r="D23" s="43">
        <v>3.6</v>
      </c>
      <c r="E23" s="48">
        <v>5</v>
      </c>
      <c r="G23" s="35"/>
    </row>
    <row r="24" spans="2:7" ht="15">
      <c r="B24" s="7" t="s">
        <v>18</v>
      </c>
      <c r="C24" s="36">
        <f>SUM(C25:C30)</f>
        <v>3761</v>
      </c>
      <c r="D24" s="37">
        <f>SUM(D25:D30)</f>
        <v>125.8</v>
      </c>
      <c r="E24" s="49">
        <f>SUM(E25:E30)</f>
        <v>743</v>
      </c>
      <c r="G24" s="35"/>
    </row>
    <row r="25" spans="2:7" ht="15">
      <c r="B25" s="8" t="s">
        <v>19</v>
      </c>
      <c r="C25" s="42">
        <v>533</v>
      </c>
      <c r="D25" s="43">
        <v>14.7</v>
      </c>
      <c r="E25" s="48">
        <v>129</v>
      </c>
      <c r="G25" s="35"/>
    </row>
    <row r="26" spans="2:7" ht="15">
      <c r="B26" s="8" t="s">
        <v>20</v>
      </c>
      <c r="C26" s="42">
        <v>1235</v>
      </c>
      <c r="D26" s="43">
        <v>27.1</v>
      </c>
      <c r="E26" s="48">
        <v>116</v>
      </c>
      <c r="G26" s="35"/>
    </row>
    <row r="27" spans="2:7" ht="15">
      <c r="B27" s="8" t="s">
        <v>21</v>
      </c>
      <c r="C27" s="42">
        <v>509</v>
      </c>
      <c r="D27" s="43">
        <v>21.6</v>
      </c>
      <c r="E27" s="48">
        <v>67</v>
      </c>
      <c r="G27" s="35"/>
    </row>
    <row r="28" spans="2:7" ht="15">
      <c r="B28" s="8" t="s">
        <v>22</v>
      </c>
      <c r="C28" s="42">
        <v>748</v>
      </c>
      <c r="D28" s="43">
        <v>28.9</v>
      </c>
      <c r="E28" s="48">
        <v>121</v>
      </c>
      <c r="G28" s="35"/>
    </row>
    <row r="29" spans="2:7" ht="15">
      <c r="B29" s="8" t="s">
        <v>23</v>
      </c>
      <c r="C29" s="42">
        <v>231</v>
      </c>
      <c r="D29" s="43">
        <v>11.2</v>
      </c>
      <c r="E29" s="48">
        <v>115</v>
      </c>
      <c r="G29" s="35"/>
    </row>
    <row r="30" spans="2:7" ht="15">
      <c r="B30" s="8" t="s">
        <v>24</v>
      </c>
      <c r="C30" s="42">
        <v>505</v>
      </c>
      <c r="D30" s="43">
        <v>22.3</v>
      </c>
      <c r="E30" s="48">
        <v>195</v>
      </c>
      <c r="G30" s="35"/>
    </row>
    <row r="31" spans="2:7" ht="15">
      <c r="B31" s="7" t="s">
        <v>25</v>
      </c>
      <c r="C31" s="36">
        <f>SUM(C32:C37)</f>
        <v>5034</v>
      </c>
      <c r="D31" s="37">
        <f>SUM(D32:D37)</f>
        <v>132.79999999999998</v>
      </c>
      <c r="E31" s="49">
        <f>SUM(E32:E37)</f>
        <v>631</v>
      </c>
      <c r="G31" s="35"/>
    </row>
    <row r="32" spans="2:7" ht="15">
      <c r="B32" s="8" t="s">
        <v>26</v>
      </c>
      <c r="C32" s="42">
        <v>697</v>
      </c>
      <c r="D32" s="43">
        <v>14.8</v>
      </c>
      <c r="E32" s="48">
        <v>94</v>
      </c>
      <c r="G32" s="35"/>
    </row>
    <row r="33" spans="2:7" ht="15">
      <c r="B33" s="8" t="s">
        <v>27</v>
      </c>
      <c r="C33" s="42">
        <v>1922</v>
      </c>
      <c r="D33" s="43">
        <v>38.7</v>
      </c>
      <c r="E33" s="48">
        <v>108</v>
      </c>
      <c r="G33" s="35"/>
    </row>
    <row r="34" spans="2:7" ht="15">
      <c r="B34" s="8" t="s">
        <v>28</v>
      </c>
      <c r="C34" s="42">
        <v>239</v>
      </c>
      <c r="D34" s="43">
        <v>7.9</v>
      </c>
      <c r="E34" s="48">
        <v>10</v>
      </c>
      <c r="G34" s="35"/>
    </row>
    <row r="35" spans="2:7" ht="15">
      <c r="B35" s="8" t="s">
        <v>29</v>
      </c>
      <c r="C35" s="42">
        <v>104</v>
      </c>
      <c r="D35" s="43">
        <v>4.2</v>
      </c>
      <c r="E35" s="48">
        <v>71</v>
      </c>
      <c r="G35" s="35"/>
    </row>
    <row r="36" spans="2:7" ht="15">
      <c r="B36" s="8" t="s">
        <v>30</v>
      </c>
      <c r="C36" s="42">
        <v>1401</v>
      </c>
      <c r="D36" s="43">
        <v>45.3</v>
      </c>
      <c r="E36" s="48">
        <v>116</v>
      </c>
      <c r="G36" s="35"/>
    </row>
    <row r="37" spans="2:7" ht="15">
      <c r="B37" s="8" t="s">
        <v>31</v>
      </c>
      <c r="C37" s="42">
        <v>671</v>
      </c>
      <c r="D37" s="43">
        <v>21.9</v>
      </c>
      <c r="E37" s="48">
        <v>232</v>
      </c>
      <c r="G37" s="35"/>
    </row>
    <row r="38" spans="2:7" ht="15">
      <c r="B38" s="7" t="s">
        <v>32</v>
      </c>
      <c r="C38" s="36">
        <f>SUM(C39:C43)</f>
        <v>2657</v>
      </c>
      <c r="D38" s="37">
        <f>SUM(D39:D43)</f>
        <v>97.3</v>
      </c>
      <c r="E38" s="38">
        <f>SUM(E39:E43)</f>
        <v>423</v>
      </c>
      <c r="G38" s="35"/>
    </row>
    <row r="39" spans="2:7" ht="15">
      <c r="B39" s="8" t="s">
        <v>33</v>
      </c>
      <c r="C39" s="42">
        <v>544</v>
      </c>
      <c r="D39" s="43">
        <v>12.4</v>
      </c>
      <c r="E39" s="48">
        <v>118</v>
      </c>
      <c r="G39" s="35"/>
    </row>
    <row r="40" spans="2:7" ht="15">
      <c r="B40" s="8" t="s">
        <v>34</v>
      </c>
      <c r="C40" s="42">
        <v>655</v>
      </c>
      <c r="D40" s="43">
        <v>34.9</v>
      </c>
      <c r="E40" s="48">
        <v>95</v>
      </c>
      <c r="G40" s="35"/>
    </row>
    <row r="41" spans="2:7" ht="15">
      <c r="B41" s="8" t="s">
        <v>35</v>
      </c>
      <c r="C41" s="42">
        <v>868</v>
      </c>
      <c r="D41" s="43">
        <v>34.3</v>
      </c>
      <c r="E41" s="48">
        <v>92</v>
      </c>
      <c r="G41" s="35"/>
    </row>
    <row r="42" spans="2:7" ht="15">
      <c r="B42" s="8" t="s">
        <v>36</v>
      </c>
      <c r="C42" s="42">
        <v>281</v>
      </c>
      <c r="D42" s="43">
        <v>8.4</v>
      </c>
      <c r="E42" s="48">
        <v>45</v>
      </c>
      <c r="G42" s="35"/>
    </row>
    <row r="43" spans="2:7" ht="15">
      <c r="B43" s="8" t="s">
        <v>37</v>
      </c>
      <c r="C43" s="42">
        <v>309</v>
      </c>
      <c r="D43" s="43">
        <v>7.3</v>
      </c>
      <c r="E43" s="48">
        <v>73</v>
      </c>
      <c r="G43" s="35"/>
    </row>
    <row r="44" spans="2:7" ht="15">
      <c r="B44" s="7" t="s">
        <v>38</v>
      </c>
      <c r="C44" s="36">
        <f>SUM(C45:C62)</f>
        <v>11233</v>
      </c>
      <c r="D44" s="37">
        <f>SUM(D45:D62)</f>
        <v>430.90000000000003</v>
      </c>
      <c r="E44" s="50">
        <f>SUM(E45:E62)</f>
        <v>1401</v>
      </c>
      <c r="G44" s="35"/>
    </row>
    <row r="45" spans="2:7" ht="15">
      <c r="B45" s="8" t="s">
        <v>39</v>
      </c>
      <c r="C45" s="42">
        <v>487</v>
      </c>
      <c r="D45" s="43">
        <v>25.7</v>
      </c>
      <c r="E45" s="51">
        <v>69</v>
      </c>
      <c r="G45" s="35"/>
    </row>
    <row r="46" spans="2:7" ht="15">
      <c r="B46" s="8" t="s">
        <v>40</v>
      </c>
      <c r="C46" s="42">
        <v>365</v>
      </c>
      <c r="D46" s="43">
        <v>17.9</v>
      </c>
      <c r="E46" s="51">
        <v>143</v>
      </c>
      <c r="G46" s="35"/>
    </row>
    <row r="47" spans="2:7" ht="15">
      <c r="B47" s="8" t="s">
        <v>41</v>
      </c>
      <c r="C47" s="42">
        <v>567</v>
      </c>
      <c r="D47" s="43">
        <v>31.8</v>
      </c>
      <c r="E47" s="51">
        <v>46</v>
      </c>
      <c r="G47" s="35"/>
    </row>
    <row r="48" spans="2:7" ht="15">
      <c r="B48" s="8" t="s">
        <v>42</v>
      </c>
      <c r="C48" s="42">
        <v>964</v>
      </c>
      <c r="D48" s="43">
        <v>28.9</v>
      </c>
      <c r="E48" s="51">
        <v>127</v>
      </c>
      <c r="G48" s="35"/>
    </row>
    <row r="49" spans="2:7" ht="15">
      <c r="B49" s="8" t="s">
        <v>43</v>
      </c>
      <c r="C49" s="42">
        <v>629</v>
      </c>
      <c r="D49" s="43">
        <v>17.8</v>
      </c>
      <c r="E49" s="51">
        <v>51</v>
      </c>
      <c r="G49" s="35"/>
    </row>
    <row r="50" spans="2:7" ht="15">
      <c r="B50" s="8" t="s">
        <v>44</v>
      </c>
      <c r="C50" s="42">
        <v>441</v>
      </c>
      <c r="D50" s="43">
        <v>15.8</v>
      </c>
      <c r="E50" s="51">
        <v>62</v>
      </c>
      <c r="G50" s="35"/>
    </row>
    <row r="51" spans="2:7" ht="15">
      <c r="B51" s="8" t="s">
        <v>45</v>
      </c>
      <c r="C51" s="42">
        <v>1075</v>
      </c>
      <c r="D51" s="43">
        <v>36.5</v>
      </c>
      <c r="E51" s="51">
        <v>54</v>
      </c>
      <c r="G51" s="35"/>
    </row>
    <row r="52" spans="2:7" ht="15">
      <c r="B52" s="8" t="s">
        <v>46</v>
      </c>
      <c r="C52" s="42">
        <v>672</v>
      </c>
      <c r="D52" s="43">
        <v>16.9</v>
      </c>
      <c r="E52" s="51">
        <v>152</v>
      </c>
      <c r="G52" s="35"/>
    </row>
    <row r="53" spans="2:7" ht="15">
      <c r="B53" s="8" t="s">
        <v>47</v>
      </c>
      <c r="C53" s="42">
        <v>791</v>
      </c>
      <c r="D53" s="43">
        <v>27.6</v>
      </c>
      <c r="E53" s="51">
        <v>125</v>
      </c>
      <c r="G53" s="35"/>
    </row>
    <row r="54" spans="2:7" ht="15">
      <c r="B54" s="8" t="s">
        <v>48</v>
      </c>
      <c r="C54" s="42">
        <v>858</v>
      </c>
      <c r="D54" s="43">
        <v>24.3</v>
      </c>
      <c r="E54" s="51">
        <v>33</v>
      </c>
      <c r="G54" s="35"/>
    </row>
    <row r="55" spans="2:7" ht="15">
      <c r="B55" s="8" t="s">
        <v>49</v>
      </c>
      <c r="C55" s="42">
        <v>383</v>
      </c>
      <c r="D55" s="43">
        <v>7.6</v>
      </c>
      <c r="E55" s="51">
        <v>52</v>
      </c>
      <c r="G55" s="35"/>
    </row>
    <row r="56" spans="2:7" ht="15">
      <c r="B56" s="8" t="s">
        <v>50</v>
      </c>
      <c r="C56" s="42">
        <v>277</v>
      </c>
      <c r="D56" s="43">
        <v>12.2</v>
      </c>
      <c r="E56" s="51">
        <v>20</v>
      </c>
      <c r="G56" s="35"/>
    </row>
    <row r="57" spans="2:7" ht="15">
      <c r="B57" s="8" t="s">
        <v>51</v>
      </c>
      <c r="C57" s="42">
        <v>723</v>
      </c>
      <c r="D57" s="43">
        <v>18.6</v>
      </c>
      <c r="E57" s="51">
        <v>79</v>
      </c>
      <c r="G57" s="35"/>
    </row>
    <row r="58" spans="2:7" ht="15">
      <c r="B58" s="8" t="s">
        <v>52</v>
      </c>
      <c r="C58" s="42">
        <v>621</v>
      </c>
      <c r="D58" s="43">
        <v>21.5</v>
      </c>
      <c r="E58" s="51">
        <v>70</v>
      </c>
      <c r="G58" s="35"/>
    </row>
    <row r="59" spans="2:7" ht="15">
      <c r="B59" s="8" t="s">
        <v>53</v>
      </c>
      <c r="C59" s="42">
        <v>436</v>
      </c>
      <c r="D59" s="43">
        <v>22.9</v>
      </c>
      <c r="E59" s="51">
        <v>61</v>
      </c>
      <c r="G59" s="35"/>
    </row>
    <row r="60" spans="2:7" ht="15">
      <c r="B60" s="8" t="s">
        <v>54</v>
      </c>
      <c r="C60" s="42">
        <v>495</v>
      </c>
      <c r="D60" s="43">
        <v>29.1</v>
      </c>
      <c r="E60" s="51">
        <v>125</v>
      </c>
      <c r="G60" s="35"/>
    </row>
    <row r="61" spans="2:7" ht="15">
      <c r="B61" s="8" t="s">
        <v>55</v>
      </c>
      <c r="C61" s="42">
        <v>340</v>
      </c>
      <c r="D61" s="43">
        <v>22</v>
      </c>
      <c r="E61" s="51">
        <v>55</v>
      </c>
      <c r="G61" s="35"/>
    </row>
    <row r="62" spans="2:7" ht="15">
      <c r="B62" s="8" t="s">
        <v>56</v>
      </c>
      <c r="C62" s="42">
        <v>1109</v>
      </c>
      <c r="D62" s="43">
        <v>53.8</v>
      </c>
      <c r="E62" s="51">
        <v>77</v>
      </c>
      <c r="G62" s="35"/>
    </row>
    <row r="63" spans="2:7" ht="15">
      <c r="B63" s="7" t="s">
        <v>57</v>
      </c>
      <c r="C63" s="36">
        <f>SUM(C64:C71)</f>
        <v>714</v>
      </c>
      <c r="D63" s="37">
        <f>SUM(D64:D71)</f>
        <v>19.1</v>
      </c>
      <c r="E63" s="50">
        <f>SUM(E64:E71)</f>
        <v>17</v>
      </c>
      <c r="G63" s="35"/>
    </row>
    <row r="64" spans="2:7" ht="15">
      <c r="B64" s="8" t="s">
        <v>58</v>
      </c>
      <c r="C64" s="42" t="s">
        <v>59</v>
      </c>
      <c r="D64" s="43" t="s">
        <v>59</v>
      </c>
      <c r="E64" s="51" t="s">
        <v>59</v>
      </c>
      <c r="G64" s="35"/>
    </row>
    <row r="65" spans="2:7" ht="15">
      <c r="B65" s="8" t="s">
        <v>60</v>
      </c>
      <c r="C65" s="42">
        <v>191</v>
      </c>
      <c r="D65" s="43">
        <v>4.7</v>
      </c>
      <c r="E65" s="51" t="s">
        <v>59</v>
      </c>
      <c r="G65" s="35"/>
    </row>
    <row r="66" spans="2:7" ht="15">
      <c r="B66" s="8" t="s">
        <v>61</v>
      </c>
      <c r="C66" s="42">
        <v>186</v>
      </c>
      <c r="D66" s="43">
        <v>5.8</v>
      </c>
      <c r="E66" s="51">
        <v>1</v>
      </c>
      <c r="G66" s="35"/>
    </row>
    <row r="67" spans="2:7" ht="15">
      <c r="B67" s="8" t="s">
        <v>62</v>
      </c>
      <c r="C67" s="42">
        <v>337</v>
      </c>
      <c r="D67" s="43">
        <v>8.6</v>
      </c>
      <c r="E67" s="51">
        <v>16</v>
      </c>
      <c r="G67" s="35"/>
    </row>
    <row r="68" spans="2:7" ht="15">
      <c r="B68" s="8" t="s">
        <v>63</v>
      </c>
      <c r="C68" s="42" t="s">
        <v>59</v>
      </c>
      <c r="D68" s="43" t="s">
        <v>59</v>
      </c>
      <c r="E68" s="51" t="s">
        <v>59</v>
      </c>
      <c r="G68" s="35"/>
    </row>
    <row r="69" spans="2:7" ht="15">
      <c r="B69" s="8" t="s">
        <v>64</v>
      </c>
      <c r="C69" s="42" t="s">
        <v>59</v>
      </c>
      <c r="D69" s="43" t="s">
        <v>59</v>
      </c>
      <c r="E69" s="51" t="s">
        <v>59</v>
      </c>
      <c r="G69" s="35"/>
    </row>
    <row r="70" spans="2:7" ht="15">
      <c r="B70" s="8" t="s">
        <v>65</v>
      </c>
      <c r="C70" s="42" t="s">
        <v>59</v>
      </c>
      <c r="D70" s="43" t="s">
        <v>59</v>
      </c>
      <c r="E70" s="51" t="s">
        <v>59</v>
      </c>
      <c r="G70" s="35"/>
    </row>
    <row r="71" spans="2:7" ht="15">
      <c r="B71" s="8" t="s">
        <v>66</v>
      </c>
      <c r="C71" s="42" t="s">
        <v>59</v>
      </c>
      <c r="D71" s="43" t="s">
        <v>59</v>
      </c>
      <c r="E71" s="51" t="s">
        <v>59</v>
      </c>
      <c r="G71" s="35"/>
    </row>
    <row r="72" spans="2:7" ht="15">
      <c r="B72" s="7" t="s">
        <v>67</v>
      </c>
      <c r="C72" s="42" t="s">
        <v>59</v>
      </c>
      <c r="D72" s="43" t="s">
        <v>59</v>
      </c>
      <c r="E72" s="51" t="s">
        <v>59</v>
      </c>
      <c r="G72" s="35"/>
    </row>
    <row r="73" spans="2:7" ht="15">
      <c r="B73" s="8" t="s">
        <v>68</v>
      </c>
      <c r="C73" s="42" t="s">
        <v>59</v>
      </c>
      <c r="D73" s="43" t="s">
        <v>59</v>
      </c>
      <c r="E73" s="51" t="s">
        <v>59</v>
      </c>
      <c r="G73" s="35"/>
    </row>
    <row r="74" spans="2:7" ht="15">
      <c r="B74" s="8" t="s">
        <v>69</v>
      </c>
      <c r="C74" s="42" t="s">
        <v>59</v>
      </c>
      <c r="D74" s="43" t="s">
        <v>59</v>
      </c>
      <c r="E74" s="51" t="s">
        <v>59</v>
      </c>
      <c r="G74" s="35"/>
    </row>
    <row r="75" spans="2:7" ht="15">
      <c r="B75" s="8" t="s">
        <v>70</v>
      </c>
      <c r="C75" s="42" t="s">
        <v>59</v>
      </c>
      <c r="D75" s="43" t="s">
        <v>59</v>
      </c>
      <c r="E75" s="51" t="s">
        <v>59</v>
      </c>
      <c r="G75" s="35"/>
    </row>
    <row r="76" spans="2:7" ht="15">
      <c r="B76" s="8" t="s">
        <v>71</v>
      </c>
      <c r="C76" s="42" t="s">
        <v>59</v>
      </c>
      <c r="D76" s="43" t="s">
        <v>59</v>
      </c>
      <c r="E76" s="51" t="s">
        <v>59</v>
      </c>
      <c r="G76" s="35"/>
    </row>
    <row r="77" spans="2:7" ht="15">
      <c r="B77" s="7" t="s">
        <v>72</v>
      </c>
      <c r="C77" s="36">
        <f>SUM(C78:C81)</f>
        <v>1804</v>
      </c>
      <c r="D77" s="37">
        <f>SUM(D78:D81)</f>
        <v>76.19999999999999</v>
      </c>
      <c r="E77" s="50">
        <f>SUM(E78:E81)</f>
        <v>173</v>
      </c>
      <c r="G77" s="35"/>
    </row>
    <row r="78" spans="2:7" ht="15">
      <c r="B78" s="8" t="s">
        <v>73</v>
      </c>
      <c r="C78" s="42">
        <v>148</v>
      </c>
      <c r="D78" s="43">
        <v>3.4</v>
      </c>
      <c r="E78" s="51">
        <v>43</v>
      </c>
      <c r="G78" s="35"/>
    </row>
    <row r="79" spans="2:7" ht="15">
      <c r="B79" s="8" t="s">
        <v>74</v>
      </c>
      <c r="C79" s="42">
        <v>556</v>
      </c>
      <c r="D79" s="43">
        <v>14.2</v>
      </c>
      <c r="E79" s="51">
        <v>22</v>
      </c>
      <c r="G79" s="35"/>
    </row>
    <row r="80" spans="2:7" ht="15">
      <c r="B80" s="8" t="s">
        <v>75</v>
      </c>
      <c r="C80" s="42">
        <v>354</v>
      </c>
      <c r="D80" s="43">
        <v>14.5</v>
      </c>
      <c r="E80" s="51">
        <v>31</v>
      </c>
      <c r="G80" s="35"/>
    </row>
    <row r="81" spans="2:7" ht="15">
      <c r="B81" s="8" t="s">
        <v>76</v>
      </c>
      <c r="C81" s="42">
        <v>746</v>
      </c>
      <c r="D81" s="43">
        <v>44.1</v>
      </c>
      <c r="E81" s="51">
        <v>77</v>
      </c>
      <c r="G81" s="35"/>
    </row>
    <row r="82" spans="2:7" ht="32.25" customHeight="1" thickBot="1">
      <c r="B82" s="15" t="s">
        <v>80</v>
      </c>
      <c r="C82" s="45">
        <v>2889</v>
      </c>
      <c r="D82" s="46">
        <v>83.6</v>
      </c>
      <c r="E82" s="52">
        <v>283</v>
      </c>
      <c r="G82" s="35"/>
    </row>
    <row r="85" ht="15">
      <c r="G85" s="35"/>
    </row>
    <row r="86" spans="3:7" ht="15">
      <c r="C86" s="35"/>
      <c r="D86" s="35"/>
      <c r="E86" s="35"/>
      <c r="G86" s="35"/>
    </row>
  </sheetData>
  <sheetProtection/>
  <mergeCells count="4">
    <mergeCell ref="B2:E2"/>
    <mergeCell ref="B4:B5"/>
    <mergeCell ref="C4:D4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 Chief</cp:lastModifiedBy>
  <cp:lastPrinted>2014-05-20T05:34:54Z</cp:lastPrinted>
  <dcterms:created xsi:type="dcterms:W3CDTF">2012-08-02T04:04:59Z</dcterms:created>
  <dcterms:modified xsi:type="dcterms:W3CDTF">2018-07-25T12:54:29Z</dcterms:modified>
  <cp:category/>
  <cp:version/>
  <cp:contentType/>
  <cp:contentStatus/>
</cp:coreProperties>
</file>