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46" sheetId="1" r:id="rId1"/>
  </sheets>
  <definedNames>
    <definedName name="_xlnm.Print_Titles" localSheetId="0">'2,46'!$4:$4</definedName>
  </definedNames>
  <calcPr fullCalcOnLoad="1"/>
</workbook>
</file>

<file path=xl/sharedStrings.xml><?xml version="1.0" encoding="utf-8"?>
<sst xmlns="http://schemas.openxmlformats.org/spreadsheetml/2006/main" count="281" uniqueCount="84">
  <si>
    <t>faizlə</t>
  </si>
  <si>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</si>
  <si>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</si>
  <si>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</si>
  <si>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</si>
  <si>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</si>
  <si>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</si>
  <si>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</si>
  <si>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</si>
  <si>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</si>
  <si>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</si>
  <si>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</si>
  <si>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</si>
  <si>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</si>
  <si>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</si>
  <si>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</si>
  <si>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</si>
  <si>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</si>
  <si>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</si>
  <si>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</si>
  <si>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</si>
  <si>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</si>
  <si>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</si>
  <si>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</si>
  <si>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</si>
  <si>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</si>
  <si>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</si>
  <si>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</si>
  <si>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</si>
  <si>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</si>
  <si>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</si>
  <si>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</si>
  <si>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</si>
  <si>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</si>
  <si>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</si>
  <si>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</si>
  <si>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</si>
  <si>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</si>
  <si>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</si>
  <si>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</si>
  <si>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</si>
  <si>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</si>
  <si>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</si>
  <si>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</si>
  <si>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</si>
  <si>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</si>
  <si>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</si>
  <si>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</si>
  <si>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</si>
  <si>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</si>
  <si>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</si>
  <si>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</si>
  <si>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</si>
  <si>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</si>
  <si>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</si>
  <si>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</si>
  <si>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</si>
  <si>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</si>
  <si>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</si>
  <si>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</si>
  <si>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</si>
  <si>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</si>
  <si>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</si>
  <si>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</si>
  <si>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</si>
  <si>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</si>
  <si>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</si>
  <si>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</si>
  <si>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</si>
  <si>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</si>
  <si>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</si>
  <si>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</si>
  <si>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</si>
  <si>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</si>
  <si>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</si>
  <si>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Qazax-Tovuz iqtisadi rayonu</t>
  </si>
  <si>
    <t>Qarabağ iqtisadi rayonu</t>
  </si>
  <si>
    <t>...</t>
  </si>
  <si>
    <t>Lənkəran-Astara iqtisadi rayonu</t>
  </si>
  <si>
    <t xml:space="preserve">Mərkəzi Aran iqtisadi rayonu </t>
  </si>
  <si>
    <t xml:space="preserve">Mil-Muğan iqtisadi rayonu </t>
  </si>
  <si>
    <t>Şərqi Zəngəzur iqtisadi rayonu</t>
  </si>
  <si>
    <t>Şirvan-Salyan iqtisadi rayonu</t>
  </si>
  <si>
    <t xml:space="preserve">2.46 İqtisadi rayonlar və inzibati ərazi vahidləri üzrə topdansatış ticarət dövriyyəsinin strukturu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</si>
</sst>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7" applyFont="1">
      <alignment/>
      <protection/>
    </xf>
    <xf numFmtId="2" fontId="3" fillId="0" borderId="10" xfId="57" applyNumberFormat="1" applyFont="1" applyBorder="1" applyAlignment="1">
      <alignment horizontal="right"/>
      <protection/>
    </xf>
    <xf numFmtId="2" fontId="4" fillId="0" borderId="10" xfId="57" applyNumberFormat="1" applyFont="1" applyBorder="1" applyAlignment="1">
      <alignment horizontal="right"/>
      <protection/>
    </xf>
    <xf numFmtId="2" fontId="3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3" fillId="0" borderId="10" xfId="57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9" fontId="3" fillId="0" borderId="17" xfId="57" applyNumberFormat="1" applyFont="1" applyBorder="1" applyAlignment="1">
      <alignment horizontal="right"/>
      <protection/>
    </xf>
    <xf numFmtId="189" fontId="3" fillId="0" borderId="18" xfId="57" applyNumberFormat="1" applyFont="1" applyBorder="1" applyAlignment="1">
      <alignment horizontal="right"/>
      <protection/>
    </xf>
    <xf numFmtId="2" fontId="3" fillId="0" borderId="11" xfId="57" applyNumberFormat="1" applyFont="1" applyBorder="1" applyAlignment="1">
      <alignment horizontal="right" wrapText="1"/>
      <protection/>
    </xf>
    <xf numFmtId="2" fontId="4" fillId="0" borderId="19" xfId="57" applyNumberFormat="1" applyFont="1" applyBorder="1" applyAlignment="1">
      <alignment horizontal="right"/>
      <protection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189" fontId="3" fillId="0" borderId="21" xfId="57" applyNumberFormat="1" applyFont="1" applyBorder="1" applyAlignment="1">
      <alignment horizontal="right"/>
      <protection/>
    </xf>
    <xf numFmtId="2" fontId="4" fillId="0" borderId="22" xfId="57" applyNumberFormat="1" applyFont="1" applyBorder="1" applyAlignment="1">
      <alignment horizontal="right"/>
      <protection/>
    </xf>
    <xf numFmtId="2" fontId="3" fillId="0" borderId="22" xfId="57" applyNumberFormat="1" applyFont="1" applyBorder="1" applyAlignment="1">
      <alignment horizontal="right" wrapText="1"/>
      <protection/>
    </xf>
    <xf numFmtId="2" fontId="4" fillId="0" borderId="23" xfId="57" applyNumberFormat="1" applyFont="1" applyBorder="1" applyAlignment="1">
      <alignment horizontal="right"/>
      <protection/>
    </xf>
    <xf numFmtId="0" fontId="3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5" xfId="57" applyFont="1" applyBorder="1" applyAlignment="1">
      <alignment wrapText="1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2" fontId="3" fillId="0" borderId="22" xfId="57" applyNumberFormat="1" applyFont="1" applyBorder="1" applyAlignment="1">
      <alignment horizontal="right"/>
      <protection/>
    </xf>
    <xf numFmtId="189" fontId="3" fillId="0" borderId="27" xfId="57" applyNumberFormat="1" applyFont="1" applyBorder="1" applyAlignment="1">
      <alignment horizontal="right"/>
      <protection/>
    </xf>
    <xf numFmtId="2" fontId="3" fillId="0" borderId="28" xfId="0" applyNumberFormat="1" applyFont="1" applyBorder="1" applyAlignment="1">
      <alignment horizontal="right"/>
    </xf>
    <xf numFmtId="2" fontId="3" fillId="0" borderId="28" xfId="57" applyNumberFormat="1" applyFont="1" applyBorder="1" applyAlignment="1">
      <alignment horizontal="right" wrapText="1"/>
      <protection/>
    </xf>
    <xf numFmtId="2" fontId="4" fillId="0" borderId="28" xfId="0" applyNumberFormat="1" applyFont="1" applyBorder="1" applyAlignment="1">
      <alignment horizontal="right"/>
    </xf>
    <xf numFmtId="2" fontId="4" fillId="0" borderId="28" xfId="57" applyNumberFormat="1" applyFont="1" applyBorder="1" applyAlignment="1">
      <alignment horizontal="right"/>
      <protection/>
    </xf>
    <xf numFmtId="2" fontId="4" fillId="0" borderId="29" xfId="0" applyNumberFormat="1" applyFont="1" applyBorder="1" applyAlignment="1">
      <alignment horizontal="right"/>
    </xf>
    <xf numFmtId="0" fontId="3" fillId="0" borderId="0" xfId="57" applyFont="1" applyAlignment="1">
      <alignment horizontal="center"/>
      <protection/>
    </xf>
    <xf numFmtId="2" fontId="3" fillId="0" borderId="22" xfId="57" applyNumberFormat="1" applyFont="1" applyBorder="1" applyAlignment="1">
      <alignment horizontal="right"/>
      <protection/>
    </xf>
    <xf numFmtId="2" fontId="3" fillId="0" borderId="10" xfId="57" applyNumberFormat="1" applyFont="1" applyBorder="1" applyAlignment="1">
      <alignment horizontal="right"/>
      <protection/>
    </xf>
    <xf numFmtId="2" fontId="3" fillId="0" borderId="28" xfId="57" applyNumberFormat="1" applyFont="1" applyBorder="1" applyAlignment="1">
      <alignment horizontal="right"/>
      <protection/>
    </xf>
    <xf numFmtId="2" fontId="3" fillId="0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8"/>
  <sheetViews>
    <sheetView showGridLines="0" tabSelected="1" zoomScalePageLayoutView="0" workbookViewId="0" topLeftCell="A49">
      <selection activeCell="V59" sqref="V59"/>
    </sheetView>
  </sheetViews>
  <sheetFormatPr defaultColWidth="9.140625" defaultRowHeight="12.75"/>
  <cols>
    <col min="1" max="1" width="4.8515625" style="7" customWidth="1"/>
    <col min="2" max="2" width="35.7109375" style="7" customWidth="1"/>
    <col min="3" max="20" width="8.8515625" style="7" customWidth="1"/>
    <col min="21" max="16384" width="9.140625" style="7" customWidth="1"/>
  </cols>
  <sheetData>
    <row r="1" ht="18.75" customHeight="1"/>
    <row r="2" spans="2:20" ht="15">
      <c r="B2" s="42" t="s">
        <v>83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9" ht="27.75" customHeight="1" thickBot="1">
      <c r="B3" s="1" t="s">
        <v>0</v>
      </c>
      <c r="C3" s="1"/>
      <c r="D3" s="1"/>
      <c r="E3" s="1"/>
      <c r="F3" s="1"/>
      <c r="G3" s="1"/>
      <c r="H3" s="1"/>
      <c r="I3" s="1"/>
    </row>
    <row r="4" spans="2:20" s="8" customFormat="1" ht="30" customHeight="1" thickBot="1">
      <c r="B4" s="13"/>
      <c r="C4" s="14">
        <v>2005</v>
      </c>
      <c r="D4" s="15">
        <v>2006</v>
      </c>
      <c r="E4" s="16">
        <v>2007</v>
      </c>
      <c r="F4" s="16">
        <v>2008</v>
      </c>
      <c r="G4" s="16">
        <v>2009</v>
      </c>
      <c r="H4" s="15">
        <v>2010</v>
      </c>
      <c r="I4" s="15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8">
        <v>2019</v>
      </c>
      <c r="R4" s="18">
        <v>2020</v>
      </c>
      <c r="S4" s="18">
        <v>2021</v>
      </c>
      <c r="T4" s="19">
        <v>2022</v>
      </c>
    </row>
    <row r="5" spans="2:20" ht="15" customHeight="1">
      <c r="B5" s="30" t="s">
        <v>1</v>
      </c>
      <c r="C5" s="26">
        <f>SUM(C6+C7+C8+C12+C17+C24+C34+C40+C46+C53+C61+C66+C79)</f>
        <v>99.99</v>
      </c>
      <c r="D5" s="20">
        <f aca="true" t="shared" si="0" ref="D5:T5">SUM(D6+D7+D8+D12+D17+D24+D34+D40+D46+D53+D61+D66+D79)</f>
        <v>100</v>
      </c>
      <c r="E5" s="20">
        <f t="shared" si="0"/>
        <v>99.99000000000001</v>
      </c>
      <c r="F5" s="20">
        <f t="shared" si="0"/>
        <v>100</v>
      </c>
      <c r="G5" s="20">
        <f t="shared" si="0"/>
        <v>99.99999999999999</v>
      </c>
      <c r="H5" s="20">
        <f t="shared" si="0"/>
        <v>100.00000000000003</v>
      </c>
      <c r="I5" s="20">
        <f t="shared" si="0"/>
        <v>99.97</v>
      </c>
      <c r="J5" s="20">
        <f t="shared" si="0"/>
        <v>99.98</v>
      </c>
      <c r="K5" s="20">
        <f t="shared" si="0"/>
        <v>99.95999999999997</v>
      </c>
      <c r="L5" s="20">
        <f t="shared" si="0"/>
        <v>100.01999999999998</v>
      </c>
      <c r="M5" s="20">
        <f t="shared" si="0"/>
        <v>99.95000000000002</v>
      </c>
      <c r="N5" s="20">
        <f t="shared" si="0"/>
        <v>99.99999999999999</v>
      </c>
      <c r="O5" s="20">
        <f t="shared" si="0"/>
        <v>99.95</v>
      </c>
      <c r="P5" s="20">
        <f t="shared" si="0"/>
        <v>99.99999999999999</v>
      </c>
      <c r="Q5" s="20">
        <f t="shared" si="0"/>
        <v>99.97000000000001</v>
      </c>
      <c r="R5" s="36">
        <f>SUM(R6+R7+R8+R12+R17+R24+R34+R40+R46+R53+R61+R66+R79)</f>
        <v>99.98999999999997</v>
      </c>
      <c r="S5" s="36">
        <f>SUM(S6+S7+S8+S12+S17+S24+S34+S40+S46+S53+S61+S66+S79)</f>
        <v>99.99000000000002</v>
      </c>
      <c r="T5" s="21">
        <f t="shared" si="0"/>
        <v>100.02</v>
      </c>
    </row>
    <row r="6" spans="2:20" ht="15" customHeight="1">
      <c r="B6" s="31" t="s">
        <v>2</v>
      </c>
      <c r="C6" s="35">
        <v>63.08</v>
      </c>
      <c r="D6" s="2">
        <v>64.46</v>
      </c>
      <c r="E6" s="2">
        <v>65.3</v>
      </c>
      <c r="F6" s="2">
        <v>67.38</v>
      </c>
      <c r="G6" s="2">
        <v>65.88</v>
      </c>
      <c r="H6" s="2">
        <v>65.42</v>
      </c>
      <c r="I6" s="2">
        <v>68.38</v>
      </c>
      <c r="J6" s="2">
        <v>68.49</v>
      </c>
      <c r="K6" s="4">
        <v>70.24</v>
      </c>
      <c r="L6" s="4">
        <v>71.24</v>
      </c>
      <c r="M6" s="4">
        <v>71.97</v>
      </c>
      <c r="N6" s="4">
        <v>73.52</v>
      </c>
      <c r="O6" s="4">
        <v>77.21</v>
      </c>
      <c r="P6" s="4">
        <v>81.19</v>
      </c>
      <c r="Q6" s="4">
        <v>82.22</v>
      </c>
      <c r="R6" s="37">
        <v>84.46</v>
      </c>
      <c r="S6" s="37">
        <v>84</v>
      </c>
      <c r="T6" s="11">
        <v>84.95</v>
      </c>
    </row>
    <row r="7" spans="2:20" s="10" customFormat="1" ht="15" customHeight="1">
      <c r="B7" s="32" t="s">
        <v>72</v>
      </c>
      <c r="C7" s="35">
        <v>3.02</v>
      </c>
      <c r="D7" s="2">
        <v>3.1</v>
      </c>
      <c r="E7" s="2">
        <v>3.01</v>
      </c>
      <c r="F7" s="2">
        <v>3.02</v>
      </c>
      <c r="G7" s="2">
        <v>3.03</v>
      </c>
      <c r="H7" s="2">
        <v>3.32</v>
      </c>
      <c r="I7" s="2">
        <v>3</v>
      </c>
      <c r="J7" s="4">
        <v>4.43</v>
      </c>
      <c r="K7" s="4">
        <v>4.13</v>
      </c>
      <c r="L7" s="4">
        <v>3.78</v>
      </c>
      <c r="M7" s="4">
        <v>3.68</v>
      </c>
      <c r="N7" s="4">
        <v>4.01</v>
      </c>
      <c r="O7" s="4">
        <v>3.9</v>
      </c>
      <c r="P7" s="4">
        <v>3.86</v>
      </c>
      <c r="Q7" s="4">
        <v>4.15</v>
      </c>
      <c r="R7" s="37">
        <v>4.47</v>
      </c>
      <c r="S7" s="37">
        <v>4.19</v>
      </c>
      <c r="T7" s="11">
        <v>4.65</v>
      </c>
    </row>
    <row r="8" spans="2:20" ht="15" customHeight="1">
      <c r="B8" s="32" t="s">
        <v>73</v>
      </c>
      <c r="C8" s="28">
        <f>SUM(C9:C11)</f>
        <v>3.1599999999999997</v>
      </c>
      <c r="D8" s="6">
        <f aca="true" t="shared" si="1" ref="D8:T8">SUM(D9:D11)</f>
        <v>3.15</v>
      </c>
      <c r="E8" s="6">
        <f t="shared" si="1"/>
        <v>2.99</v>
      </c>
      <c r="F8" s="6">
        <f t="shared" si="1"/>
        <v>2.89</v>
      </c>
      <c r="G8" s="6">
        <f t="shared" si="1"/>
        <v>3.11</v>
      </c>
      <c r="H8" s="6">
        <f t="shared" si="1"/>
        <v>2.95</v>
      </c>
      <c r="I8" s="6">
        <f t="shared" si="1"/>
        <v>2.76</v>
      </c>
      <c r="J8" s="6">
        <f t="shared" si="1"/>
        <v>2.67</v>
      </c>
      <c r="K8" s="6">
        <f t="shared" si="1"/>
        <v>2.57</v>
      </c>
      <c r="L8" s="6">
        <f t="shared" si="1"/>
        <v>2.63</v>
      </c>
      <c r="M8" s="6">
        <f t="shared" si="1"/>
        <v>2.6599999999999997</v>
      </c>
      <c r="N8" s="6">
        <f t="shared" si="1"/>
        <v>2.6399999999999997</v>
      </c>
      <c r="O8" s="6">
        <f t="shared" si="1"/>
        <v>2.55</v>
      </c>
      <c r="P8" s="6">
        <f t="shared" si="1"/>
        <v>2.44</v>
      </c>
      <c r="Q8" s="6">
        <f t="shared" si="1"/>
        <v>4.9</v>
      </c>
      <c r="R8" s="38">
        <f>SUM(R9:R11)</f>
        <v>3.05</v>
      </c>
      <c r="S8" s="38">
        <f>SUM(S9:S11)</f>
        <v>3.65</v>
      </c>
      <c r="T8" s="22">
        <f t="shared" si="1"/>
        <v>2.8499999999999996</v>
      </c>
    </row>
    <row r="9" spans="2:20" ht="15" customHeight="1">
      <c r="B9" s="33" t="s">
        <v>5</v>
      </c>
      <c r="C9" s="27">
        <v>2.36</v>
      </c>
      <c r="D9" s="3">
        <v>2.35</v>
      </c>
      <c r="E9" s="3">
        <v>2.2</v>
      </c>
      <c r="F9" s="3">
        <v>2.1</v>
      </c>
      <c r="G9" s="3">
        <v>2.32</v>
      </c>
      <c r="H9" s="3">
        <v>2.14</v>
      </c>
      <c r="I9" s="3">
        <v>2.01</v>
      </c>
      <c r="J9" s="5">
        <v>1.95</v>
      </c>
      <c r="K9" s="5">
        <v>1.88</v>
      </c>
      <c r="L9" s="5">
        <v>1.92</v>
      </c>
      <c r="M9" s="5">
        <v>1.93</v>
      </c>
      <c r="N9" s="5">
        <v>1.91</v>
      </c>
      <c r="O9" s="5">
        <v>1.81</v>
      </c>
      <c r="P9" s="5">
        <v>2.1</v>
      </c>
      <c r="Q9" s="5">
        <v>3.52</v>
      </c>
      <c r="R9" s="39">
        <v>1.76</v>
      </c>
      <c r="S9" s="39">
        <v>2.44</v>
      </c>
      <c r="T9" s="12">
        <v>2.15</v>
      </c>
    </row>
    <row r="10" spans="2:20" ht="15" customHeight="1">
      <c r="B10" s="33" t="s">
        <v>4</v>
      </c>
      <c r="C10" s="27">
        <v>0.78</v>
      </c>
      <c r="D10" s="3">
        <v>0.78</v>
      </c>
      <c r="E10" s="3">
        <v>0.77</v>
      </c>
      <c r="F10" s="3">
        <v>0.77</v>
      </c>
      <c r="G10" s="3">
        <v>0.77</v>
      </c>
      <c r="H10" s="3">
        <v>0.79</v>
      </c>
      <c r="I10" s="3">
        <v>0.73</v>
      </c>
      <c r="J10" s="5">
        <v>0.7</v>
      </c>
      <c r="K10" s="5">
        <v>0.67</v>
      </c>
      <c r="L10" s="5">
        <v>0.7</v>
      </c>
      <c r="M10" s="5">
        <v>0.72</v>
      </c>
      <c r="N10" s="5">
        <v>0.73</v>
      </c>
      <c r="O10" s="5">
        <v>0.74</v>
      </c>
      <c r="P10" s="5">
        <v>0.34</v>
      </c>
      <c r="Q10" s="5">
        <v>1.38</v>
      </c>
      <c r="R10" s="39">
        <v>1.29</v>
      </c>
      <c r="S10" s="39">
        <v>1.21</v>
      </c>
      <c r="T10" s="12">
        <v>0.7</v>
      </c>
    </row>
    <row r="11" spans="2:20" ht="15" customHeight="1">
      <c r="B11" s="33" t="s">
        <v>3</v>
      </c>
      <c r="C11" s="27">
        <v>0.02</v>
      </c>
      <c r="D11" s="3">
        <v>0.02</v>
      </c>
      <c r="E11" s="3">
        <v>0.02</v>
      </c>
      <c r="F11" s="3">
        <v>0.02</v>
      </c>
      <c r="G11" s="3">
        <v>0.02</v>
      </c>
      <c r="H11" s="3">
        <v>0.02</v>
      </c>
      <c r="I11" s="3">
        <v>0.02</v>
      </c>
      <c r="J11" s="5">
        <v>0.02</v>
      </c>
      <c r="K11" s="5">
        <v>0.02</v>
      </c>
      <c r="L11" s="5">
        <v>0.01</v>
      </c>
      <c r="M11" s="5">
        <v>0.01</v>
      </c>
      <c r="N11" s="5" t="s">
        <v>55</v>
      </c>
      <c r="O11" s="5" t="s">
        <v>55</v>
      </c>
      <c r="P11" s="5" t="s">
        <v>55</v>
      </c>
      <c r="Q11" s="5" t="s">
        <v>55</v>
      </c>
      <c r="R11" s="39" t="s">
        <v>55</v>
      </c>
      <c r="S11" s="39" t="s">
        <v>55</v>
      </c>
      <c r="T11" s="12" t="s">
        <v>55</v>
      </c>
    </row>
    <row r="12" spans="2:20" ht="15" customHeight="1">
      <c r="B12" s="32" t="s">
        <v>67</v>
      </c>
      <c r="C12" s="28">
        <f>SUM(C13:C16)</f>
        <v>1.6800000000000002</v>
      </c>
      <c r="D12" s="6">
        <f aca="true" t="shared" si="2" ref="D12:Q12">SUM(D13:D16)</f>
        <v>1.59</v>
      </c>
      <c r="E12" s="6">
        <f t="shared" si="2"/>
        <v>1.53</v>
      </c>
      <c r="F12" s="6">
        <f t="shared" si="2"/>
        <v>1.4500000000000002</v>
      </c>
      <c r="G12" s="6">
        <f t="shared" si="2"/>
        <v>1.46</v>
      </c>
      <c r="H12" s="6">
        <f t="shared" si="2"/>
        <v>1.48</v>
      </c>
      <c r="I12" s="6">
        <f t="shared" si="2"/>
        <v>1.3</v>
      </c>
      <c r="J12" s="6">
        <f t="shared" si="2"/>
        <v>1.23</v>
      </c>
      <c r="K12" s="6">
        <f t="shared" si="2"/>
        <v>1.13</v>
      </c>
      <c r="L12" s="6">
        <f t="shared" si="2"/>
        <v>1.13</v>
      </c>
      <c r="M12" s="6">
        <f t="shared" si="2"/>
        <v>1.1</v>
      </c>
      <c r="N12" s="6">
        <f t="shared" si="2"/>
        <v>0.8300000000000001</v>
      </c>
      <c r="O12" s="6">
        <f t="shared" si="2"/>
        <v>0.55</v>
      </c>
      <c r="P12" s="6">
        <f t="shared" si="2"/>
        <v>0.19</v>
      </c>
      <c r="Q12" s="6">
        <f t="shared" si="2"/>
        <v>0.09</v>
      </c>
      <c r="R12" s="38">
        <f>SUM(R13:R16)</f>
        <v>0.06999999999999999</v>
      </c>
      <c r="S12" s="38">
        <f>SUM(S13:S16)</f>
        <v>0.060000000000000005</v>
      </c>
      <c r="T12" s="22">
        <f>SUM(T13:T16)</f>
        <v>0.08</v>
      </c>
    </row>
    <row r="13" spans="2:20" ht="15" customHeight="1">
      <c r="B13" s="33" t="s">
        <v>70</v>
      </c>
      <c r="C13" s="27">
        <v>0.55</v>
      </c>
      <c r="D13" s="3">
        <v>0.52</v>
      </c>
      <c r="E13" s="3">
        <v>0.47</v>
      </c>
      <c r="F13" s="3">
        <v>0.39</v>
      </c>
      <c r="G13" s="3">
        <v>0.4</v>
      </c>
      <c r="H13" s="3">
        <v>0.45</v>
      </c>
      <c r="I13" s="3">
        <v>0.38</v>
      </c>
      <c r="J13" s="5">
        <v>0.36</v>
      </c>
      <c r="K13" s="5">
        <v>0.33</v>
      </c>
      <c r="L13" s="5">
        <v>0.33</v>
      </c>
      <c r="M13" s="5">
        <v>0.32</v>
      </c>
      <c r="N13" s="5">
        <v>0.13</v>
      </c>
      <c r="O13" s="5" t="s">
        <v>55</v>
      </c>
      <c r="P13" s="5">
        <v>0</v>
      </c>
      <c r="Q13" s="5">
        <v>0</v>
      </c>
      <c r="R13" s="39">
        <v>0</v>
      </c>
      <c r="S13" s="39">
        <v>0</v>
      </c>
      <c r="T13" s="12">
        <v>0.01</v>
      </c>
    </row>
    <row r="14" spans="2:20" ht="15" customHeight="1">
      <c r="B14" s="33" t="s">
        <v>69</v>
      </c>
      <c r="C14" s="27">
        <v>0.3</v>
      </c>
      <c r="D14" s="3">
        <v>0.28</v>
      </c>
      <c r="E14" s="3">
        <v>0.27</v>
      </c>
      <c r="F14" s="3">
        <v>0.27</v>
      </c>
      <c r="G14" s="3">
        <v>0.26</v>
      </c>
      <c r="H14" s="3">
        <v>0.23</v>
      </c>
      <c r="I14" s="3">
        <v>0.2</v>
      </c>
      <c r="J14" s="5">
        <v>0.19</v>
      </c>
      <c r="K14" s="5">
        <v>0.17</v>
      </c>
      <c r="L14" s="5">
        <v>0.17</v>
      </c>
      <c r="M14" s="5">
        <v>0.17</v>
      </c>
      <c r="N14" s="5">
        <v>0.16</v>
      </c>
      <c r="O14" s="5">
        <v>0.14</v>
      </c>
      <c r="P14" s="5">
        <v>0.02</v>
      </c>
      <c r="Q14" s="5">
        <v>0.01</v>
      </c>
      <c r="R14" s="39">
        <v>0.02</v>
      </c>
      <c r="S14" s="39">
        <v>0.02</v>
      </c>
      <c r="T14" s="12">
        <v>0.02</v>
      </c>
    </row>
    <row r="15" spans="2:20" ht="15" customHeight="1">
      <c r="B15" s="33" t="s">
        <v>68</v>
      </c>
      <c r="C15" s="27">
        <v>0.11</v>
      </c>
      <c r="D15" s="3">
        <v>0.11</v>
      </c>
      <c r="E15" s="3">
        <v>0.11</v>
      </c>
      <c r="F15" s="3">
        <v>0.11</v>
      </c>
      <c r="G15" s="3">
        <v>0.11</v>
      </c>
      <c r="H15" s="3">
        <v>0.11</v>
      </c>
      <c r="I15" s="3">
        <v>0.09</v>
      </c>
      <c r="J15" s="5">
        <v>0.09</v>
      </c>
      <c r="K15" s="5">
        <v>0.08</v>
      </c>
      <c r="L15" s="5">
        <v>0.08</v>
      </c>
      <c r="M15" s="5">
        <v>0.07</v>
      </c>
      <c r="N15" s="5">
        <v>0.04</v>
      </c>
      <c r="O15" s="5">
        <v>0</v>
      </c>
      <c r="P15" s="5">
        <v>0.04</v>
      </c>
      <c r="Q15" s="5">
        <v>0.04</v>
      </c>
      <c r="R15" s="39">
        <v>0.04</v>
      </c>
      <c r="S15" s="39">
        <v>0.03</v>
      </c>
      <c r="T15" s="12">
        <v>0.03</v>
      </c>
    </row>
    <row r="16" spans="2:20" ht="15" customHeight="1">
      <c r="B16" s="33" t="s">
        <v>71</v>
      </c>
      <c r="C16" s="27">
        <v>0.72</v>
      </c>
      <c r="D16" s="3">
        <v>0.68</v>
      </c>
      <c r="E16" s="3">
        <v>0.68</v>
      </c>
      <c r="F16" s="3">
        <v>0.68</v>
      </c>
      <c r="G16" s="3">
        <v>0.69</v>
      </c>
      <c r="H16" s="3">
        <v>0.69</v>
      </c>
      <c r="I16" s="3">
        <v>0.63</v>
      </c>
      <c r="J16" s="5">
        <v>0.59</v>
      </c>
      <c r="K16" s="5">
        <v>0.55</v>
      </c>
      <c r="L16" s="5">
        <v>0.55</v>
      </c>
      <c r="M16" s="5">
        <v>0.54</v>
      </c>
      <c r="N16" s="5">
        <v>0.5</v>
      </c>
      <c r="O16" s="5">
        <v>0.41</v>
      </c>
      <c r="P16" s="5">
        <v>0.13</v>
      </c>
      <c r="Q16" s="5">
        <v>0.04</v>
      </c>
      <c r="R16" s="39">
        <v>0.01</v>
      </c>
      <c r="S16" s="39">
        <v>0.01</v>
      </c>
      <c r="T16" s="12">
        <v>0.02</v>
      </c>
    </row>
    <row r="17" spans="2:20" ht="15" customHeight="1">
      <c r="B17" s="32" t="s">
        <v>74</v>
      </c>
      <c r="C17" s="28">
        <f>SUM(C18:C23)</f>
        <v>4.1000000000000005</v>
      </c>
      <c r="D17" s="6">
        <f aca="true" t="shared" si="3" ref="D17:T17">SUM(D18:D23)</f>
        <v>3.98</v>
      </c>
      <c r="E17" s="6">
        <f t="shared" si="3"/>
        <v>3.9499999999999997</v>
      </c>
      <c r="F17" s="6">
        <f t="shared" si="3"/>
        <v>3.47</v>
      </c>
      <c r="G17" s="6">
        <f t="shared" si="3"/>
        <v>3.7499999999999996</v>
      </c>
      <c r="H17" s="6">
        <f t="shared" si="3"/>
        <v>3.68</v>
      </c>
      <c r="I17" s="6">
        <f t="shared" si="3"/>
        <v>3.1300000000000003</v>
      </c>
      <c r="J17" s="6">
        <f t="shared" si="3"/>
        <v>2.9999999999999996</v>
      </c>
      <c r="K17" s="6">
        <f t="shared" si="3"/>
        <v>2.94</v>
      </c>
      <c r="L17" s="6">
        <f t="shared" si="3"/>
        <v>2.8699999999999997</v>
      </c>
      <c r="M17" s="6">
        <f t="shared" si="3"/>
        <v>2.8599999999999994</v>
      </c>
      <c r="N17" s="6">
        <f t="shared" si="3"/>
        <v>2.809999999999999</v>
      </c>
      <c r="O17" s="6">
        <f t="shared" si="3"/>
        <v>2.35</v>
      </c>
      <c r="P17" s="6">
        <f t="shared" si="3"/>
        <v>1.96</v>
      </c>
      <c r="Q17" s="6">
        <f t="shared" si="3"/>
        <v>1.44</v>
      </c>
      <c r="R17" s="38">
        <f>SUM(R18:R23)</f>
        <v>0.93</v>
      </c>
      <c r="S17" s="38">
        <f>SUM(S18:S23)</f>
        <v>0.7000000000000001</v>
      </c>
      <c r="T17" s="22">
        <f t="shared" si="3"/>
        <v>1.1300000000000001</v>
      </c>
    </row>
    <row r="18" spans="2:20" ht="15" customHeight="1">
      <c r="B18" s="33" t="s">
        <v>6</v>
      </c>
      <c r="C18" s="27">
        <v>2.69</v>
      </c>
      <c r="D18" s="3">
        <v>2.66</v>
      </c>
      <c r="E18" s="3">
        <v>2.65</v>
      </c>
      <c r="F18" s="3">
        <v>2.35</v>
      </c>
      <c r="G18" s="3">
        <v>2.55</v>
      </c>
      <c r="H18" s="3">
        <v>2.55</v>
      </c>
      <c r="I18" s="3">
        <v>2.1</v>
      </c>
      <c r="J18" s="5">
        <v>2.03</v>
      </c>
      <c r="K18" s="5">
        <v>2.03</v>
      </c>
      <c r="L18" s="5">
        <v>2</v>
      </c>
      <c r="M18" s="5">
        <v>2.05</v>
      </c>
      <c r="N18" s="5">
        <v>2.03</v>
      </c>
      <c r="O18" s="5">
        <v>1.79</v>
      </c>
      <c r="P18" s="5">
        <v>1.63</v>
      </c>
      <c r="Q18" s="5">
        <v>1.4</v>
      </c>
      <c r="R18" s="39">
        <v>0.89</v>
      </c>
      <c r="S18" s="39">
        <v>0.66</v>
      </c>
      <c r="T18" s="12">
        <v>1.04</v>
      </c>
    </row>
    <row r="19" spans="2:20" ht="15" customHeight="1">
      <c r="B19" s="33" t="s">
        <v>16</v>
      </c>
      <c r="C19" s="27">
        <v>0.02</v>
      </c>
      <c r="D19" s="3">
        <v>0.02</v>
      </c>
      <c r="E19" s="3">
        <v>0.02</v>
      </c>
      <c r="F19" s="3">
        <v>0.02</v>
      </c>
      <c r="G19" s="3">
        <v>0.02</v>
      </c>
      <c r="H19" s="3">
        <v>0.02</v>
      </c>
      <c r="I19" s="3">
        <v>0.02</v>
      </c>
      <c r="J19" s="5">
        <v>0.02</v>
      </c>
      <c r="K19" s="5">
        <v>0.02</v>
      </c>
      <c r="L19" s="5">
        <v>0.01</v>
      </c>
      <c r="M19" s="5">
        <v>0.01</v>
      </c>
      <c r="N19" s="5">
        <v>0.01</v>
      </c>
      <c r="O19" s="5">
        <v>0.01</v>
      </c>
      <c r="P19" s="5">
        <v>0.01</v>
      </c>
      <c r="Q19" s="5">
        <v>0</v>
      </c>
      <c r="R19" s="39" t="s">
        <v>55</v>
      </c>
      <c r="S19" s="39" t="s">
        <v>55</v>
      </c>
      <c r="T19" s="12" t="s">
        <v>55</v>
      </c>
    </row>
    <row r="20" spans="2:20" ht="15" customHeight="1">
      <c r="B20" s="33" t="s">
        <v>12</v>
      </c>
      <c r="C20" s="27">
        <v>0.22</v>
      </c>
      <c r="D20" s="3">
        <v>0.19</v>
      </c>
      <c r="E20" s="3">
        <v>0.17</v>
      </c>
      <c r="F20" s="3">
        <v>0.12</v>
      </c>
      <c r="G20" s="3">
        <v>0.12</v>
      </c>
      <c r="H20" s="3">
        <v>0.14</v>
      </c>
      <c r="I20" s="3">
        <v>0.12</v>
      </c>
      <c r="J20" s="5">
        <v>0.11</v>
      </c>
      <c r="K20" s="5">
        <v>0.1</v>
      </c>
      <c r="L20" s="5">
        <v>0.1</v>
      </c>
      <c r="M20" s="5">
        <v>0.08</v>
      </c>
      <c r="N20" s="5">
        <v>0.07</v>
      </c>
      <c r="O20" s="5">
        <v>0.03</v>
      </c>
      <c r="P20" s="5">
        <v>0.03</v>
      </c>
      <c r="Q20" s="5">
        <v>0</v>
      </c>
      <c r="R20" s="39">
        <v>0</v>
      </c>
      <c r="S20" s="39">
        <v>0</v>
      </c>
      <c r="T20" s="12">
        <v>0</v>
      </c>
    </row>
    <row r="21" spans="2:20" ht="15" customHeight="1">
      <c r="B21" s="33" t="s">
        <v>15</v>
      </c>
      <c r="C21" s="27">
        <v>0.59</v>
      </c>
      <c r="D21" s="3">
        <v>0.57</v>
      </c>
      <c r="E21" s="3">
        <v>0.56</v>
      </c>
      <c r="F21" s="3">
        <v>0.48</v>
      </c>
      <c r="G21" s="3">
        <v>0.53</v>
      </c>
      <c r="H21" s="3">
        <v>0.45</v>
      </c>
      <c r="I21" s="3">
        <v>0.42</v>
      </c>
      <c r="J21" s="5">
        <v>0.39</v>
      </c>
      <c r="K21" s="5">
        <v>0.37</v>
      </c>
      <c r="L21" s="5">
        <v>0.36</v>
      </c>
      <c r="M21" s="5">
        <v>0.34</v>
      </c>
      <c r="N21" s="5">
        <v>0.33</v>
      </c>
      <c r="O21" s="5">
        <v>0.27</v>
      </c>
      <c r="P21" s="5">
        <v>0.27</v>
      </c>
      <c r="Q21" s="5">
        <v>0.03</v>
      </c>
      <c r="R21" s="39">
        <v>0.03</v>
      </c>
      <c r="S21" s="39">
        <v>0.04</v>
      </c>
      <c r="T21" s="12">
        <v>0.07</v>
      </c>
    </row>
    <row r="22" spans="2:20" ht="15" customHeight="1">
      <c r="B22" s="33" t="s">
        <v>14</v>
      </c>
      <c r="C22" s="27">
        <v>0.43</v>
      </c>
      <c r="D22" s="3">
        <v>0.41</v>
      </c>
      <c r="E22" s="3">
        <v>0.42</v>
      </c>
      <c r="F22" s="3">
        <v>0.39</v>
      </c>
      <c r="G22" s="3">
        <v>0.42</v>
      </c>
      <c r="H22" s="3">
        <v>0.41</v>
      </c>
      <c r="I22" s="3">
        <v>0.37</v>
      </c>
      <c r="J22" s="5">
        <v>0.36</v>
      </c>
      <c r="K22" s="5">
        <v>0.33</v>
      </c>
      <c r="L22" s="5">
        <v>0.32</v>
      </c>
      <c r="M22" s="5">
        <v>0.31</v>
      </c>
      <c r="N22" s="5">
        <v>0.3</v>
      </c>
      <c r="O22" s="5">
        <v>0.23</v>
      </c>
      <c r="P22" s="5">
        <v>0.01</v>
      </c>
      <c r="Q22" s="5">
        <v>0.01</v>
      </c>
      <c r="R22" s="39">
        <v>0.01</v>
      </c>
      <c r="S22" s="39">
        <v>0</v>
      </c>
      <c r="T22" s="12">
        <v>0.01</v>
      </c>
    </row>
    <row r="23" spans="2:20" ht="15" customHeight="1">
      <c r="B23" s="33" t="s">
        <v>13</v>
      </c>
      <c r="C23" s="27">
        <v>0.15</v>
      </c>
      <c r="D23" s="3">
        <v>0.13</v>
      </c>
      <c r="E23" s="3">
        <v>0.13</v>
      </c>
      <c r="F23" s="3">
        <v>0.11</v>
      </c>
      <c r="G23" s="3">
        <v>0.11</v>
      </c>
      <c r="H23" s="3">
        <v>0.11</v>
      </c>
      <c r="I23" s="3">
        <v>0.1</v>
      </c>
      <c r="J23" s="5">
        <v>0.09</v>
      </c>
      <c r="K23" s="5">
        <v>0.09</v>
      </c>
      <c r="L23" s="5">
        <v>0.08</v>
      </c>
      <c r="M23" s="5">
        <v>0.07</v>
      </c>
      <c r="N23" s="5">
        <v>0.07</v>
      </c>
      <c r="O23" s="5">
        <v>0.02</v>
      </c>
      <c r="P23" s="5">
        <v>0.01</v>
      </c>
      <c r="Q23" s="5">
        <v>0</v>
      </c>
      <c r="R23" s="39">
        <v>0</v>
      </c>
      <c r="S23" s="39">
        <v>0</v>
      </c>
      <c r="T23" s="12">
        <v>0.01</v>
      </c>
    </row>
    <row r="24" spans="2:20" ht="15" customHeight="1">
      <c r="B24" s="32" t="s">
        <v>76</v>
      </c>
      <c r="C24" s="28">
        <f>SUM(C25:C33)</f>
        <v>2.2</v>
      </c>
      <c r="D24" s="6">
        <f aca="true" t="shared" si="4" ref="D24:T24">SUM(D25:D33)</f>
        <v>1.9700000000000002</v>
      </c>
      <c r="E24" s="6">
        <f t="shared" si="4"/>
        <v>1.9500000000000002</v>
      </c>
      <c r="F24" s="6">
        <f t="shared" si="4"/>
        <v>1.86</v>
      </c>
      <c r="G24" s="6">
        <f t="shared" si="4"/>
        <v>1.85</v>
      </c>
      <c r="H24" s="6">
        <f t="shared" si="4"/>
        <v>1.9</v>
      </c>
      <c r="I24" s="6">
        <f t="shared" si="4"/>
        <v>1.8</v>
      </c>
      <c r="J24" s="6">
        <f t="shared" si="4"/>
        <v>1.69</v>
      </c>
      <c r="K24" s="6">
        <f t="shared" si="4"/>
        <v>1.61</v>
      </c>
      <c r="L24" s="6">
        <f t="shared" si="4"/>
        <v>1.5999999999999999</v>
      </c>
      <c r="M24" s="6">
        <f t="shared" si="4"/>
        <v>1.5599999999999998</v>
      </c>
      <c r="N24" s="6">
        <f t="shared" si="4"/>
        <v>1.3699999999999999</v>
      </c>
      <c r="O24" s="6">
        <f t="shared" si="4"/>
        <v>1.09</v>
      </c>
      <c r="P24" s="6">
        <f t="shared" si="4"/>
        <v>0.9800000000000001</v>
      </c>
      <c r="Q24" s="6">
        <f t="shared" si="4"/>
        <v>0.55</v>
      </c>
      <c r="R24" s="38">
        <f>SUM(R25:R33)</f>
        <v>0.66</v>
      </c>
      <c r="S24" s="38">
        <f>SUM(S25:S33)</f>
        <v>0.67</v>
      </c>
      <c r="T24" s="22">
        <f t="shared" si="4"/>
        <v>0.6000000000000001</v>
      </c>
    </row>
    <row r="25" spans="2:20" ht="15" customHeight="1">
      <c r="B25" s="33" t="s">
        <v>62</v>
      </c>
      <c r="C25" s="27" t="s">
        <v>77</v>
      </c>
      <c r="D25" s="3" t="s">
        <v>77</v>
      </c>
      <c r="E25" s="3" t="s">
        <v>77</v>
      </c>
      <c r="F25" s="3" t="s">
        <v>77</v>
      </c>
      <c r="G25" s="3" t="s">
        <v>77</v>
      </c>
      <c r="H25" s="3" t="s">
        <v>77</v>
      </c>
      <c r="I25" s="3" t="s">
        <v>77</v>
      </c>
      <c r="J25" s="3" t="s">
        <v>77</v>
      </c>
      <c r="K25" s="3" t="s">
        <v>77</v>
      </c>
      <c r="L25" s="3" t="s">
        <v>77</v>
      </c>
      <c r="M25" s="3" t="s">
        <v>77</v>
      </c>
      <c r="N25" s="3" t="s">
        <v>77</v>
      </c>
      <c r="O25" s="3" t="s">
        <v>77</v>
      </c>
      <c r="P25" s="3" t="s">
        <v>77</v>
      </c>
      <c r="Q25" s="3" t="s">
        <v>77</v>
      </c>
      <c r="R25" s="40" t="s">
        <v>77</v>
      </c>
      <c r="S25" s="40" t="s">
        <v>77</v>
      </c>
      <c r="T25" s="12" t="s">
        <v>77</v>
      </c>
    </row>
    <row r="26" spans="2:20" ht="15" customHeight="1">
      <c r="B26" s="33" t="s">
        <v>38</v>
      </c>
      <c r="C26" s="27">
        <v>0.79</v>
      </c>
      <c r="D26" s="3">
        <v>0.74</v>
      </c>
      <c r="E26" s="3">
        <v>0.72</v>
      </c>
      <c r="F26" s="3">
        <v>0.67</v>
      </c>
      <c r="G26" s="3">
        <v>0.65</v>
      </c>
      <c r="H26" s="3">
        <v>0.71</v>
      </c>
      <c r="I26" s="3">
        <v>0.69</v>
      </c>
      <c r="J26" s="5">
        <v>0.65</v>
      </c>
      <c r="K26" s="5">
        <v>0.65</v>
      </c>
      <c r="L26" s="5">
        <v>0.64</v>
      </c>
      <c r="M26" s="5">
        <v>0.62</v>
      </c>
      <c r="N26" s="5">
        <v>0.6</v>
      </c>
      <c r="O26" s="5">
        <v>0.46</v>
      </c>
      <c r="P26" s="5">
        <v>0.34</v>
      </c>
      <c r="Q26" s="5">
        <v>0.17</v>
      </c>
      <c r="R26" s="39">
        <v>0.22</v>
      </c>
      <c r="S26" s="39">
        <v>0.21</v>
      </c>
      <c r="T26" s="12">
        <v>0.14</v>
      </c>
    </row>
    <row r="27" spans="2:20" ht="15" customHeight="1">
      <c r="B27" s="33" t="s">
        <v>57</v>
      </c>
      <c r="C27" s="27">
        <v>0.17</v>
      </c>
      <c r="D27" s="3">
        <v>0.15</v>
      </c>
      <c r="E27" s="3">
        <v>0.14</v>
      </c>
      <c r="F27" s="3">
        <v>0.1</v>
      </c>
      <c r="G27" s="3">
        <v>0.11</v>
      </c>
      <c r="H27" s="3">
        <v>0.09</v>
      </c>
      <c r="I27" s="3">
        <v>0.07</v>
      </c>
      <c r="J27" s="5">
        <v>0.07</v>
      </c>
      <c r="K27" s="5">
        <v>0.06</v>
      </c>
      <c r="L27" s="5">
        <v>0.06</v>
      </c>
      <c r="M27" s="5">
        <v>0.06</v>
      </c>
      <c r="N27" s="5">
        <v>0.06</v>
      </c>
      <c r="O27" s="5">
        <v>0.01</v>
      </c>
      <c r="P27" s="5">
        <v>0.01</v>
      </c>
      <c r="Q27" s="5">
        <v>0.01</v>
      </c>
      <c r="R27" s="39">
        <v>0.02</v>
      </c>
      <c r="S27" s="39">
        <v>0.02</v>
      </c>
      <c r="T27" s="12">
        <v>0.03</v>
      </c>
    </row>
    <row r="28" spans="2:20" ht="15" customHeight="1">
      <c r="B28" s="33" t="s">
        <v>39</v>
      </c>
      <c r="C28" s="27">
        <v>0.72</v>
      </c>
      <c r="D28" s="3">
        <v>0.68</v>
      </c>
      <c r="E28" s="3">
        <v>0.65</v>
      </c>
      <c r="F28" s="3">
        <v>0.67</v>
      </c>
      <c r="G28" s="3">
        <v>0.68</v>
      </c>
      <c r="H28" s="3">
        <v>0.69</v>
      </c>
      <c r="I28" s="3">
        <v>0.66</v>
      </c>
      <c r="J28" s="5">
        <v>0.62</v>
      </c>
      <c r="K28" s="5">
        <v>0.58</v>
      </c>
      <c r="L28" s="5">
        <v>0.6</v>
      </c>
      <c r="M28" s="5">
        <v>0.6</v>
      </c>
      <c r="N28" s="5">
        <v>0.58</v>
      </c>
      <c r="O28" s="5">
        <v>0.54</v>
      </c>
      <c r="P28" s="5">
        <v>0.53</v>
      </c>
      <c r="Q28" s="5">
        <v>0.26</v>
      </c>
      <c r="R28" s="39">
        <v>0.28</v>
      </c>
      <c r="S28" s="39">
        <v>0.29</v>
      </c>
      <c r="T28" s="12">
        <v>0.26</v>
      </c>
    </row>
    <row r="29" spans="2:20" ht="15" customHeight="1">
      <c r="B29" s="33" t="s">
        <v>56</v>
      </c>
      <c r="C29" s="27">
        <v>0.19</v>
      </c>
      <c r="D29" s="3">
        <v>0.11</v>
      </c>
      <c r="E29" s="3">
        <v>0.13</v>
      </c>
      <c r="F29" s="3">
        <v>0.14</v>
      </c>
      <c r="G29" s="3">
        <v>0.12</v>
      </c>
      <c r="H29" s="3">
        <v>0.12</v>
      </c>
      <c r="I29" s="3">
        <v>0.12</v>
      </c>
      <c r="J29" s="5">
        <v>0.11</v>
      </c>
      <c r="K29" s="5">
        <v>0.1</v>
      </c>
      <c r="L29" s="5">
        <v>0.09</v>
      </c>
      <c r="M29" s="5">
        <v>0.08</v>
      </c>
      <c r="N29" s="5">
        <v>0.08</v>
      </c>
      <c r="O29" s="5">
        <v>0.03</v>
      </c>
      <c r="P29" s="5">
        <v>0.09</v>
      </c>
      <c r="Q29" s="5">
        <v>0.1</v>
      </c>
      <c r="R29" s="39">
        <v>0.12</v>
      </c>
      <c r="S29" s="39">
        <v>0.1</v>
      </c>
      <c r="T29" s="12">
        <v>0.1</v>
      </c>
    </row>
    <row r="30" spans="2:20" ht="15" customHeight="1">
      <c r="B30" s="33" t="s">
        <v>59</v>
      </c>
      <c r="C30" s="27" t="s">
        <v>77</v>
      </c>
      <c r="D30" s="3" t="s">
        <v>77</v>
      </c>
      <c r="E30" s="3" t="s">
        <v>77</v>
      </c>
      <c r="F30" s="3" t="s">
        <v>77</v>
      </c>
      <c r="G30" s="3" t="s">
        <v>77</v>
      </c>
      <c r="H30" s="3" t="s">
        <v>77</v>
      </c>
      <c r="I30" s="3" t="s">
        <v>77</v>
      </c>
      <c r="J30" s="3" t="s">
        <v>77</v>
      </c>
      <c r="K30" s="3" t="s">
        <v>77</v>
      </c>
      <c r="L30" s="3" t="s">
        <v>77</v>
      </c>
      <c r="M30" s="3" t="s">
        <v>77</v>
      </c>
      <c r="N30" s="3" t="s">
        <v>77</v>
      </c>
      <c r="O30" s="3" t="s">
        <v>77</v>
      </c>
      <c r="P30" s="3" t="s">
        <v>77</v>
      </c>
      <c r="Q30" s="3" t="s">
        <v>77</v>
      </c>
      <c r="R30" s="40" t="s">
        <v>77</v>
      </c>
      <c r="S30" s="40" t="s">
        <v>77</v>
      </c>
      <c r="T30" s="12" t="s">
        <v>77</v>
      </c>
    </row>
    <row r="31" spans="2:20" ht="15" customHeight="1">
      <c r="B31" s="33" t="s">
        <v>61</v>
      </c>
      <c r="C31" s="27" t="s">
        <v>77</v>
      </c>
      <c r="D31" s="3" t="s">
        <v>77</v>
      </c>
      <c r="E31" s="3" t="s">
        <v>77</v>
      </c>
      <c r="F31" s="3" t="s">
        <v>77</v>
      </c>
      <c r="G31" s="3" t="s">
        <v>77</v>
      </c>
      <c r="H31" s="3" t="s">
        <v>77</v>
      </c>
      <c r="I31" s="3" t="s">
        <v>77</v>
      </c>
      <c r="J31" s="3" t="s">
        <v>77</v>
      </c>
      <c r="K31" s="3" t="s">
        <v>77</v>
      </c>
      <c r="L31" s="3" t="s">
        <v>77</v>
      </c>
      <c r="M31" s="3" t="s">
        <v>77</v>
      </c>
      <c r="N31" s="3" t="s">
        <v>77</v>
      </c>
      <c r="O31" s="3" t="s">
        <v>77</v>
      </c>
      <c r="P31" s="3" t="s">
        <v>77</v>
      </c>
      <c r="Q31" s="3" t="s">
        <v>77</v>
      </c>
      <c r="R31" s="40" t="s">
        <v>77</v>
      </c>
      <c r="S31" s="40" t="s">
        <v>77</v>
      </c>
      <c r="T31" s="12" t="s">
        <v>77</v>
      </c>
    </row>
    <row r="32" spans="2:20" ht="15" customHeight="1">
      <c r="B32" s="33" t="s">
        <v>60</v>
      </c>
      <c r="C32" s="27" t="s">
        <v>77</v>
      </c>
      <c r="D32" s="3" t="s">
        <v>77</v>
      </c>
      <c r="E32" s="3" t="s">
        <v>77</v>
      </c>
      <c r="F32" s="3" t="s">
        <v>77</v>
      </c>
      <c r="G32" s="3" t="s">
        <v>77</v>
      </c>
      <c r="H32" s="3" t="s">
        <v>77</v>
      </c>
      <c r="I32" s="3" t="s">
        <v>77</v>
      </c>
      <c r="J32" s="3" t="s">
        <v>77</v>
      </c>
      <c r="K32" s="3" t="s">
        <v>77</v>
      </c>
      <c r="L32" s="3" t="s">
        <v>77</v>
      </c>
      <c r="M32" s="3" t="s">
        <v>77</v>
      </c>
      <c r="N32" s="3" t="s">
        <v>77</v>
      </c>
      <c r="O32" s="3" t="s">
        <v>77</v>
      </c>
      <c r="P32" s="3" t="s">
        <v>77</v>
      </c>
      <c r="Q32" s="3" t="s">
        <v>77</v>
      </c>
      <c r="R32" s="40" t="s">
        <v>77</v>
      </c>
      <c r="S32" s="40" t="s">
        <v>77</v>
      </c>
      <c r="T32" s="12" t="s">
        <v>77</v>
      </c>
    </row>
    <row r="33" spans="2:20" ht="15" customHeight="1">
      <c r="B33" s="33" t="s">
        <v>58</v>
      </c>
      <c r="C33" s="27">
        <v>0.33</v>
      </c>
      <c r="D33" s="3">
        <v>0.29</v>
      </c>
      <c r="E33" s="3">
        <v>0.31</v>
      </c>
      <c r="F33" s="3">
        <v>0.28</v>
      </c>
      <c r="G33" s="3">
        <v>0.29</v>
      </c>
      <c r="H33" s="3">
        <v>0.29</v>
      </c>
      <c r="I33" s="3">
        <v>0.26</v>
      </c>
      <c r="J33" s="5">
        <v>0.24</v>
      </c>
      <c r="K33" s="5">
        <v>0.22</v>
      </c>
      <c r="L33" s="5">
        <v>0.21</v>
      </c>
      <c r="M33" s="5">
        <v>0.2</v>
      </c>
      <c r="N33" s="5">
        <v>0.05</v>
      </c>
      <c r="O33" s="5">
        <v>0.05</v>
      </c>
      <c r="P33" s="5">
        <v>0.01</v>
      </c>
      <c r="Q33" s="5">
        <v>0.01</v>
      </c>
      <c r="R33" s="39">
        <v>0.02</v>
      </c>
      <c r="S33" s="39">
        <v>0.05</v>
      </c>
      <c r="T33" s="12">
        <v>0.07</v>
      </c>
    </row>
    <row r="34" spans="2:20" ht="15" customHeight="1">
      <c r="B34" s="32" t="s">
        <v>75</v>
      </c>
      <c r="C34" s="28">
        <f>SUM(C35:C39)</f>
        <v>2.53</v>
      </c>
      <c r="D34" s="6">
        <f aca="true" t="shared" si="5" ref="D34:T34">SUM(D35:D39)</f>
        <v>2.44</v>
      </c>
      <c r="E34" s="6">
        <f t="shared" si="5"/>
        <v>2.57</v>
      </c>
      <c r="F34" s="6">
        <f t="shared" si="5"/>
        <v>2.29</v>
      </c>
      <c r="G34" s="6">
        <f t="shared" si="5"/>
        <v>2.46</v>
      </c>
      <c r="H34" s="6">
        <f t="shared" si="5"/>
        <v>2.23</v>
      </c>
      <c r="I34" s="6">
        <f t="shared" si="5"/>
        <v>2.04</v>
      </c>
      <c r="J34" s="6">
        <f t="shared" si="5"/>
        <v>1.92</v>
      </c>
      <c r="K34" s="6">
        <f t="shared" si="5"/>
        <v>1.85</v>
      </c>
      <c r="L34" s="6">
        <f t="shared" si="5"/>
        <v>1.7800000000000002</v>
      </c>
      <c r="M34" s="6">
        <f t="shared" si="5"/>
        <v>1.7300000000000002</v>
      </c>
      <c r="N34" s="6">
        <f t="shared" si="5"/>
        <v>1.27</v>
      </c>
      <c r="O34" s="6">
        <f t="shared" si="5"/>
        <v>1.0899999999999999</v>
      </c>
      <c r="P34" s="6">
        <f t="shared" si="5"/>
        <v>1.22</v>
      </c>
      <c r="Q34" s="6">
        <f t="shared" si="5"/>
        <v>1.17</v>
      </c>
      <c r="R34" s="38">
        <f>SUM(R35:R39)</f>
        <v>1.24</v>
      </c>
      <c r="S34" s="38">
        <f>SUM(S35:S39)</f>
        <v>1.1800000000000002</v>
      </c>
      <c r="T34" s="22">
        <f t="shared" si="5"/>
        <v>0.87</v>
      </c>
    </row>
    <row r="35" spans="2:20" ht="15" customHeight="1">
      <c r="B35" s="33" t="s">
        <v>8</v>
      </c>
      <c r="C35" s="27">
        <v>0.34</v>
      </c>
      <c r="D35" s="3">
        <v>0.32</v>
      </c>
      <c r="E35" s="3">
        <v>0.31</v>
      </c>
      <c r="F35" s="3">
        <v>0.29</v>
      </c>
      <c r="G35" s="3">
        <v>0.3</v>
      </c>
      <c r="H35" s="3">
        <v>0.31</v>
      </c>
      <c r="I35" s="3">
        <v>0.26</v>
      </c>
      <c r="J35" s="5">
        <v>0.24</v>
      </c>
      <c r="K35" s="5">
        <v>0.22</v>
      </c>
      <c r="L35" s="5">
        <v>0.21</v>
      </c>
      <c r="M35" s="5">
        <v>0.21</v>
      </c>
      <c r="N35" s="5">
        <v>0.21</v>
      </c>
      <c r="O35" s="5">
        <v>0.15</v>
      </c>
      <c r="P35" s="5">
        <v>0.13</v>
      </c>
      <c r="Q35" s="5">
        <v>0.18</v>
      </c>
      <c r="R35" s="39">
        <v>0.19</v>
      </c>
      <c r="S35" s="39">
        <v>0.19</v>
      </c>
      <c r="T35" s="12">
        <v>0.14</v>
      </c>
    </row>
    <row r="36" spans="2:20" ht="15" customHeight="1">
      <c r="B36" s="33" t="s">
        <v>11</v>
      </c>
      <c r="C36" s="27">
        <v>0.14</v>
      </c>
      <c r="D36" s="3">
        <v>0.12</v>
      </c>
      <c r="E36" s="3">
        <v>0.14</v>
      </c>
      <c r="F36" s="3">
        <v>0.11</v>
      </c>
      <c r="G36" s="3">
        <v>0.11</v>
      </c>
      <c r="H36" s="3">
        <v>0.11</v>
      </c>
      <c r="I36" s="3">
        <v>0.11</v>
      </c>
      <c r="J36" s="5">
        <v>0.1</v>
      </c>
      <c r="K36" s="5">
        <v>0.1</v>
      </c>
      <c r="L36" s="5">
        <v>0.1</v>
      </c>
      <c r="M36" s="5">
        <v>0.1</v>
      </c>
      <c r="N36" s="5">
        <v>0.03</v>
      </c>
      <c r="O36" s="5">
        <v>0.02</v>
      </c>
      <c r="P36" s="5">
        <v>0.02</v>
      </c>
      <c r="Q36" s="5">
        <v>0</v>
      </c>
      <c r="R36" s="39">
        <v>0.01</v>
      </c>
      <c r="S36" s="39">
        <v>0.03</v>
      </c>
      <c r="T36" s="12">
        <v>0.03</v>
      </c>
    </row>
    <row r="37" spans="2:20" ht="15" customHeight="1">
      <c r="B37" s="33" t="s">
        <v>7</v>
      </c>
      <c r="C37" s="27">
        <v>0.34</v>
      </c>
      <c r="D37" s="3">
        <v>0.32</v>
      </c>
      <c r="E37" s="3">
        <v>0.31</v>
      </c>
      <c r="F37" s="3">
        <v>0.25</v>
      </c>
      <c r="G37" s="3">
        <v>0.3</v>
      </c>
      <c r="H37" s="3">
        <v>0.29</v>
      </c>
      <c r="I37" s="3">
        <v>0.24</v>
      </c>
      <c r="J37" s="5">
        <v>0.23</v>
      </c>
      <c r="K37" s="5">
        <v>0.22</v>
      </c>
      <c r="L37" s="5">
        <v>0.21</v>
      </c>
      <c r="M37" s="5">
        <v>0.2</v>
      </c>
      <c r="N37" s="5">
        <v>0.2</v>
      </c>
      <c r="O37" s="5">
        <v>0.15</v>
      </c>
      <c r="P37" s="5">
        <v>0.22</v>
      </c>
      <c r="Q37" s="5">
        <v>0.27</v>
      </c>
      <c r="R37" s="39">
        <v>0.3</v>
      </c>
      <c r="S37" s="39">
        <v>0.33</v>
      </c>
      <c r="T37" s="12">
        <v>0.31</v>
      </c>
    </row>
    <row r="38" spans="2:20" ht="15" customHeight="1">
      <c r="B38" s="33" t="s">
        <v>10</v>
      </c>
      <c r="C38" s="27">
        <v>0.87</v>
      </c>
      <c r="D38" s="3">
        <v>0.85</v>
      </c>
      <c r="E38" s="3">
        <v>0.99</v>
      </c>
      <c r="F38" s="3">
        <v>0.89</v>
      </c>
      <c r="G38" s="3">
        <v>0.94</v>
      </c>
      <c r="H38" s="3">
        <v>0.81</v>
      </c>
      <c r="I38" s="3">
        <v>0.78</v>
      </c>
      <c r="J38" s="5">
        <v>0.74</v>
      </c>
      <c r="K38" s="5">
        <v>0.71</v>
      </c>
      <c r="L38" s="5">
        <v>0.68</v>
      </c>
      <c r="M38" s="5">
        <v>0.67</v>
      </c>
      <c r="N38" s="5">
        <v>0.29</v>
      </c>
      <c r="O38" s="5">
        <v>0.23</v>
      </c>
      <c r="P38" s="5">
        <v>0.39</v>
      </c>
      <c r="Q38" s="5">
        <v>0.45</v>
      </c>
      <c r="R38" s="39">
        <v>0.49</v>
      </c>
      <c r="S38" s="39">
        <v>0.4</v>
      </c>
      <c r="T38" s="12">
        <v>0.04</v>
      </c>
    </row>
    <row r="39" spans="2:20" ht="15" customHeight="1">
      <c r="B39" s="33" t="s">
        <v>9</v>
      </c>
      <c r="C39" s="27">
        <v>0.84</v>
      </c>
      <c r="D39" s="3">
        <v>0.83</v>
      </c>
      <c r="E39" s="3">
        <v>0.82</v>
      </c>
      <c r="F39" s="3">
        <v>0.75</v>
      </c>
      <c r="G39" s="3">
        <v>0.81</v>
      </c>
      <c r="H39" s="3">
        <v>0.71</v>
      </c>
      <c r="I39" s="3">
        <v>0.65</v>
      </c>
      <c r="J39" s="5">
        <v>0.61</v>
      </c>
      <c r="K39" s="5">
        <v>0.6</v>
      </c>
      <c r="L39" s="5">
        <v>0.58</v>
      </c>
      <c r="M39" s="5">
        <v>0.55</v>
      </c>
      <c r="N39" s="5">
        <v>0.54</v>
      </c>
      <c r="O39" s="5">
        <v>0.54</v>
      </c>
      <c r="P39" s="5">
        <v>0.46</v>
      </c>
      <c r="Q39" s="5">
        <v>0.27</v>
      </c>
      <c r="R39" s="39">
        <v>0.25</v>
      </c>
      <c r="S39" s="39">
        <v>0.23</v>
      </c>
      <c r="T39" s="12">
        <v>0.35</v>
      </c>
    </row>
    <row r="40" spans="2:20" ht="15" customHeight="1">
      <c r="B40" s="32" t="s">
        <v>30</v>
      </c>
      <c r="C40" s="28">
        <f>SUM(C41:C45)</f>
        <v>2.8099999999999996</v>
      </c>
      <c r="D40" s="6">
        <f aca="true" t="shared" si="6" ref="D40:T40">SUM(D41:D45)</f>
        <v>2.6100000000000003</v>
      </c>
      <c r="E40" s="6">
        <f t="shared" si="6"/>
        <v>2.54</v>
      </c>
      <c r="F40" s="6">
        <f t="shared" si="6"/>
        <v>2.48</v>
      </c>
      <c r="G40" s="6">
        <f t="shared" si="6"/>
        <v>2.6100000000000003</v>
      </c>
      <c r="H40" s="6">
        <f t="shared" si="6"/>
        <v>2.67</v>
      </c>
      <c r="I40" s="6">
        <f t="shared" si="6"/>
        <v>2.51</v>
      </c>
      <c r="J40" s="6">
        <f t="shared" si="6"/>
        <v>2.37</v>
      </c>
      <c r="K40" s="6">
        <f t="shared" si="6"/>
        <v>2.1999999999999997</v>
      </c>
      <c r="L40" s="6">
        <f t="shared" si="6"/>
        <v>2.11</v>
      </c>
      <c r="M40" s="6">
        <f t="shared" si="6"/>
        <v>2.04</v>
      </c>
      <c r="N40" s="6">
        <f t="shared" si="6"/>
        <v>1.7300000000000004</v>
      </c>
      <c r="O40" s="6">
        <f t="shared" si="6"/>
        <v>1.4900000000000002</v>
      </c>
      <c r="P40" s="6">
        <f t="shared" si="6"/>
        <v>1.1700000000000002</v>
      </c>
      <c r="Q40" s="6">
        <f t="shared" si="6"/>
        <v>1.1099999999999999</v>
      </c>
      <c r="R40" s="38">
        <f>SUM(R41:R45)</f>
        <v>0.67</v>
      </c>
      <c r="S40" s="38">
        <f>SUM(S41:S45)</f>
        <v>1.03</v>
      </c>
      <c r="T40" s="22">
        <f t="shared" si="6"/>
        <v>0.45999999999999996</v>
      </c>
    </row>
    <row r="41" spans="2:20" ht="15" customHeight="1">
      <c r="B41" s="33" t="s">
        <v>32</v>
      </c>
      <c r="C41" s="27">
        <v>0.94</v>
      </c>
      <c r="D41" s="3">
        <v>0.82</v>
      </c>
      <c r="E41" s="3">
        <v>0.81</v>
      </c>
      <c r="F41" s="3">
        <v>0.78</v>
      </c>
      <c r="G41" s="3">
        <v>0.85</v>
      </c>
      <c r="H41" s="3">
        <v>0.89</v>
      </c>
      <c r="I41" s="3">
        <v>0.92</v>
      </c>
      <c r="J41" s="5">
        <v>0.88</v>
      </c>
      <c r="K41" s="5">
        <v>0.82</v>
      </c>
      <c r="L41" s="5">
        <v>0.79</v>
      </c>
      <c r="M41" s="5">
        <v>0.77</v>
      </c>
      <c r="N41" s="5">
        <v>0.75</v>
      </c>
      <c r="O41" s="5">
        <v>0.61</v>
      </c>
      <c r="P41" s="5">
        <v>0.54</v>
      </c>
      <c r="Q41" s="5">
        <v>0.41</v>
      </c>
      <c r="R41" s="39">
        <v>0.24</v>
      </c>
      <c r="S41" s="39">
        <v>0.23</v>
      </c>
      <c r="T41" s="12">
        <v>0.26</v>
      </c>
    </row>
    <row r="42" spans="2:20" ht="15" customHeight="1">
      <c r="B42" s="33" t="s">
        <v>33</v>
      </c>
      <c r="C42" s="27">
        <v>0.96</v>
      </c>
      <c r="D42" s="3">
        <v>0.95</v>
      </c>
      <c r="E42" s="3">
        <v>0.94</v>
      </c>
      <c r="F42" s="3">
        <v>0.95</v>
      </c>
      <c r="G42" s="3">
        <v>0.96</v>
      </c>
      <c r="H42" s="3">
        <v>0.95</v>
      </c>
      <c r="I42" s="3">
        <v>0.85</v>
      </c>
      <c r="J42" s="5">
        <v>0.79</v>
      </c>
      <c r="K42" s="5">
        <v>0.73</v>
      </c>
      <c r="L42" s="5">
        <v>0.7</v>
      </c>
      <c r="M42" s="5">
        <v>0.7</v>
      </c>
      <c r="N42" s="5">
        <v>0.68</v>
      </c>
      <c r="O42" s="5">
        <v>0.65</v>
      </c>
      <c r="P42" s="5">
        <v>0.38</v>
      </c>
      <c r="Q42" s="5">
        <v>0.28</v>
      </c>
      <c r="R42" s="39">
        <v>0.2</v>
      </c>
      <c r="S42" s="39">
        <v>0.12</v>
      </c>
      <c r="T42" s="12">
        <v>0.1</v>
      </c>
    </row>
    <row r="43" spans="2:20" ht="15" customHeight="1">
      <c r="B43" s="33" t="s">
        <v>31</v>
      </c>
      <c r="C43" s="27">
        <v>0.38</v>
      </c>
      <c r="D43" s="3">
        <v>0.36</v>
      </c>
      <c r="E43" s="3">
        <v>0.37</v>
      </c>
      <c r="F43" s="3">
        <v>0.36</v>
      </c>
      <c r="G43" s="3">
        <v>0.38</v>
      </c>
      <c r="H43" s="3">
        <v>0.38</v>
      </c>
      <c r="I43" s="3">
        <v>0.36</v>
      </c>
      <c r="J43" s="5">
        <v>0.34</v>
      </c>
      <c r="K43" s="5">
        <v>0.32</v>
      </c>
      <c r="L43" s="5">
        <v>0.3</v>
      </c>
      <c r="M43" s="5">
        <v>0.3</v>
      </c>
      <c r="N43" s="5">
        <v>0.14</v>
      </c>
      <c r="O43" s="5">
        <v>0.11</v>
      </c>
      <c r="P43" s="5">
        <v>0.21</v>
      </c>
      <c r="Q43" s="5">
        <v>0.41</v>
      </c>
      <c r="R43" s="39">
        <v>0.22</v>
      </c>
      <c r="S43" s="39">
        <v>0.67</v>
      </c>
      <c r="T43" s="12">
        <v>0.1</v>
      </c>
    </row>
    <row r="44" spans="2:20" ht="15" customHeight="1">
      <c r="B44" s="33" t="s">
        <v>35</v>
      </c>
      <c r="C44" s="27">
        <v>0.27</v>
      </c>
      <c r="D44" s="3">
        <v>0.24</v>
      </c>
      <c r="E44" s="3">
        <v>0.23</v>
      </c>
      <c r="F44" s="3">
        <v>0.21</v>
      </c>
      <c r="G44" s="3">
        <v>0.2</v>
      </c>
      <c r="H44" s="3">
        <v>0.23</v>
      </c>
      <c r="I44" s="3">
        <v>0.19</v>
      </c>
      <c r="J44" s="5">
        <v>0.18</v>
      </c>
      <c r="K44" s="5">
        <v>0.16</v>
      </c>
      <c r="L44" s="5">
        <v>0.16</v>
      </c>
      <c r="M44" s="5">
        <v>0.13</v>
      </c>
      <c r="N44" s="5">
        <v>0.02</v>
      </c>
      <c r="O44" s="5">
        <v>0.02</v>
      </c>
      <c r="P44" s="5" t="s">
        <v>55</v>
      </c>
      <c r="Q44" s="5" t="s">
        <v>55</v>
      </c>
      <c r="R44" s="39">
        <v>0</v>
      </c>
      <c r="S44" s="39">
        <v>0.01</v>
      </c>
      <c r="T44" s="12">
        <v>0</v>
      </c>
    </row>
    <row r="45" spans="2:20" ht="15" customHeight="1">
      <c r="B45" s="33" t="s">
        <v>34</v>
      </c>
      <c r="C45" s="27">
        <v>0.26</v>
      </c>
      <c r="D45" s="3">
        <v>0.24</v>
      </c>
      <c r="E45" s="3">
        <v>0.19</v>
      </c>
      <c r="F45" s="3">
        <v>0.18</v>
      </c>
      <c r="G45" s="3">
        <v>0.22</v>
      </c>
      <c r="H45" s="3">
        <v>0.22</v>
      </c>
      <c r="I45" s="3">
        <v>0.19</v>
      </c>
      <c r="J45" s="5">
        <v>0.18</v>
      </c>
      <c r="K45" s="5">
        <v>0.17</v>
      </c>
      <c r="L45" s="5">
        <v>0.16</v>
      </c>
      <c r="M45" s="5">
        <v>0.14</v>
      </c>
      <c r="N45" s="5">
        <v>0.14</v>
      </c>
      <c r="O45" s="5">
        <v>0.1</v>
      </c>
      <c r="P45" s="5">
        <v>0.04</v>
      </c>
      <c r="Q45" s="5">
        <v>0.01</v>
      </c>
      <c r="R45" s="39">
        <v>0.01</v>
      </c>
      <c r="S45" s="39">
        <v>0</v>
      </c>
      <c r="T45" s="12">
        <v>0</v>
      </c>
    </row>
    <row r="46" spans="2:20" ht="15" customHeight="1">
      <c r="B46" s="32" t="s">
        <v>78</v>
      </c>
      <c r="C46" s="28">
        <f>SUM(C47:C52)</f>
        <v>4.25</v>
      </c>
      <c r="D46" s="6">
        <f aca="true" t="shared" si="7" ref="D46:T46">SUM(D47:D52)</f>
        <v>4.08</v>
      </c>
      <c r="E46" s="6">
        <f t="shared" si="7"/>
        <v>3.8400000000000003</v>
      </c>
      <c r="F46" s="6">
        <f t="shared" si="7"/>
        <v>3.73</v>
      </c>
      <c r="G46" s="6">
        <f t="shared" si="7"/>
        <v>3.8699999999999997</v>
      </c>
      <c r="H46" s="6">
        <f t="shared" si="7"/>
        <v>4.03</v>
      </c>
      <c r="I46" s="6">
        <f t="shared" si="7"/>
        <v>3.5</v>
      </c>
      <c r="J46" s="6">
        <f t="shared" si="7"/>
        <v>3.3</v>
      </c>
      <c r="K46" s="6">
        <f t="shared" si="7"/>
        <v>3.17</v>
      </c>
      <c r="L46" s="6">
        <f t="shared" si="7"/>
        <v>3.0099999999999993</v>
      </c>
      <c r="M46" s="6">
        <f t="shared" si="7"/>
        <v>2.9499999999999997</v>
      </c>
      <c r="N46" s="6">
        <f t="shared" si="7"/>
        <v>2.9200000000000004</v>
      </c>
      <c r="O46" s="6">
        <f t="shared" si="7"/>
        <v>2.55</v>
      </c>
      <c r="P46" s="6">
        <f t="shared" si="7"/>
        <v>1.7200000000000002</v>
      </c>
      <c r="Q46" s="6">
        <f t="shared" si="7"/>
        <v>1.21</v>
      </c>
      <c r="R46" s="38">
        <f>SUM(R47:R52)</f>
        <v>1.46</v>
      </c>
      <c r="S46" s="38">
        <f>SUM(S47:S52)</f>
        <v>1.48</v>
      </c>
      <c r="T46" s="22">
        <f t="shared" si="7"/>
        <v>1.3299999999999998</v>
      </c>
    </row>
    <row r="47" spans="2:20" ht="15" customHeight="1">
      <c r="B47" s="33" t="s">
        <v>24</v>
      </c>
      <c r="C47" s="27">
        <v>0.47</v>
      </c>
      <c r="D47" s="3">
        <v>0.45</v>
      </c>
      <c r="E47" s="3">
        <v>0.4</v>
      </c>
      <c r="F47" s="3">
        <v>0.38</v>
      </c>
      <c r="G47" s="3">
        <v>0.41</v>
      </c>
      <c r="H47" s="3">
        <v>0.42</v>
      </c>
      <c r="I47" s="3">
        <v>0.34</v>
      </c>
      <c r="J47" s="5">
        <v>0.32</v>
      </c>
      <c r="K47" s="5">
        <v>0.31</v>
      </c>
      <c r="L47" s="5">
        <v>0.29</v>
      </c>
      <c r="M47" s="5">
        <v>0.28</v>
      </c>
      <c r="N47" s="5">
        <v>0.28</v>
      </c>
      <c r="O47" s="5">
        <v>0.24</v>
      </c>
      <c r="P47" s="5">
        <v>0.23</v>
      </c>
      <c r="Q47" s="5">
        <v>0.39</v>
      </c>
      <c r="R47" s="39">
        <v>0.34</v>
      </c>
      <c r="S47" s="39">
        <v>0.32</v>
      </c>
      <c r="T47" s="12">
        <v>0.29</v>
      </c>
    </row>
    <row r="48" spans="2:20" ht="15" customHeight="1">
      <c r="B48" s="33" t="s">
        <v>29</v>
      </c>
      <c r="C48" s="27">
        <v>1.09</v>
      </c>
      <c r="D48" s="3">
        <v>1.05</v>
      </c>
      <c r="E48" s="3">
        <v>1.03</v>
      </c>
      <c r="F48" s="3">
        <v>1.02</v>
      </c>
      <c r="G48" s="3">
        <v>1.03</v>
      </c>
      <c r="H48" s="3">
        <v>1.31</v>
      </c>
      <c r="I48" s="3">
        <v>1.04</v>
      </c>
      <c r="J48" s="5">
        <v>0.98</v>
      </c>
      <c r="K48" s="5">
        <v>0.9</v>
      </c>
      <c r="L48" s="5">
        <v>0.86</v>
      </c>
      <c r="M48" s="5">
        <v>0.83</v>
      </c>
      <c r="N48" s="5">
        <v>0.84</v>
      </c>
      <c r="O48" s="5">
        <v>0.75</v>
      </c>
      <c r="P48" s="5">
        <v>0.66</v>
      </c>
      <c r="Q48" s="5">
        <v>0.06</v>
      </c>
      <c r="R48" s="39">
        <v>0.06</v>
      </c>
      <c r="S48" s="39">
        <v>0.03</v>
      </c>
      <c r="T48" s="12">
        <v>0.04</v>
      </c>
    </row>
    <row r="49" spans="2:20" ht="15" customHeight="1">
      <c r="B49" s="33" t="s">
        <v>26</v>
      </c>
      <c r="C49" s="27">
        <v>0.27</v>
      </c>
      <c r="D49" s="3">
        <v>0.25</v>
      </c>
      <c r="E49" s="3">
        <v>0.25</v>
      </c>
      <c r="F49" s="3">
        <v>0.25</v>
      </c>
      <c r="G49" s="3">
        <v>0.25</v>
      </c>
      <c r="H49" s="3">
        <v>0.25</v>
      </c>
      <c r="I49" s="3">
        <v>0.2</v>
      </c>
      <c r="J49" s="5">
        <v>0.19</v>
      </c>
      <c r="K49" s="5">
        <v>0.17</v>
      </c>
      <c r="L49" s="5">
        <v>0.16</v>
      </c>
      <c r="M49" s="5">
        <v>0.15</v>
      </c>
      <c r="N49" s="5">
        <v>0.13</v>
      </c>
      <c r="O49" s="5">
        <v>0.04</v>
      </c>
      <c r="P49" s="5">
        <v>0.04</v>
      </c>
      <c r="Q49" s="5">
        <v>0</v>
      </c>
      <c r="R49" s="39">
        <v>0</v>
      </c>
      <c r="S49" s="39">
        <v>0</v>
      </c>
      <c r="T49" s="12">
        <v>0</v>
      </c>
    </row>
    <row r="50" spans="2:20" ht="15" customHeight="1">
      <c r="B50" s="33" t="s">
        <v>25</v>
      </c>
      <c r="C50" s="27">
        <v>1.29</v>
      </c>
      <c r="D50" s="3">
        <v>1.25</v>
      </c>
      <c r="E50" s="3">
        <v>1.12</v>
      </c>
      <c r="F50" s="3">
        <v>1.08</v>
      </c>
      <c r="G50" s="3">
        <v>1.16</v>
      </c>
      <c r="H50" s="3">
        <v>1.01</v>
      </c>
      <c r="I50" s="3">
        <v>1</v>
      </c>
      <c r="J50" s="5">
        <v>0.95</v>
      </c>
      <c r="K50" s="5">
        <v>0.93</v>
      </c>
      <c r="L50" s="5">
        <v>0.89</v>
      </c>
      <c r="M50" s="5">
        <v>0.89</v>
      </c>
      <c r="N50" s="5">
        <v>0.89</v>
      </c>
      <c r="O50" s="5">
        <v>0.84</v>
      </c>
      <c r="P50" s="5">
        <v>0.43</v>
      </c>
      <c r="Q50" s="5">
        <v>0.57</v>
      </c>
      <c r="R50" s="39">
        <v>0.91</v>
      </c>
      <c r="S50" s="39">
        <v>1.03</v>
      </c>
      <c r="T50" s="12">
        <v>0.78</v>
      </c>
    </row>
    <row r="51" spans="2:20" ht="15" customHeight="1">
      <c r="B51" s="33" t="s">
        <v>28</v>
      </c>
      <c r="C51" s="27">
        <v>0.99</v>
      </c>
      <c r="D51" s="3">
        <v>0.96</v>
      </c>
      <c r="E51" s="3">
        <v>0.91</v>
      </c>
      <c r="F51" s="3">
        <v>0.89</v>
      </c>
      <c r="G51" s="3">
        <v>0.91</v>
      </c>
      <c r="H51" s="3">
        <v>0.93</v>
      </c>
      <c r="I51" s="3">
        <v>0.83</v>
      </c>
      <c r="J51" s="5">
        <v>0.78</v>
      </c>
      <c r="K51" s="5">
        <v>0.78</v>
      </c>
      <c r="L51" s="5">
        <v>0.74</v>
      </c>
      <c r="M51" s="5">
        <v>0.73</v>
      </c>
      <c r="N51" s="5">
        <v>0.72</v>
      </c>
      <c r="O51" s="5">
        <v>0.65</v>
      </c>
      <c r="P51" s="5">
        <v>0.36</v>
      </c>
      <c r="Q51" s="5">
        <v>0.19</v>
      </c>
      <c r="R51" s="39">
        <v>0.15</v>
      </c>
      <c r="S51" s="39">
        <v>0.09</v>
      </c>
      <c r="T51" s="12">
        <v>0.21</v>
      </c>
    </row>
    <row r="52" spans="2:20" ht="15" customHeight="1">
      <c r="B52" s="33" t="s">
        <v>27</v>
      </c>
      <c r="C52" s="27">
        <v>0.14</v>
      </c>
      <c r="D52" s="3">
        <v>0.12</v>
      </c>
      <c r="E52" s="3">
        <v>0.13</v>
      </c>
      <c r="F52" s="3">
        <v>0.11</v>
      </c>
      <c r="G52" s="3">
        <v>0.11</v>
      </c>
      <c r="H52" s="3">
        <v>0.11</v>
      </c>
      <c r="I52" s="3">
        <v>0.09</v>
      </c>
      <c r="J52" s="5">
        <v>0.08</v>
      </c>
      <c r="K52" s="5">
        <v>0.08</v>
      </c>
      <c r="L52" s="5">
        <v>0.07</v>
      </c>
      <c r="M52" s="5">
        <v>0.07</v>
      </c>
      <c r="N52" s="5">
        <v>0.06</v>
      </c>
      <c r="O52" s="5">
        <v>0.03</v>
      </c>
      <c r="P52" s="5">
        <v>0</v>
      </c>
      <c r="Q52" s="5">
        <v>0</v>
      </c>
      <c r="R52" s="39">
        <v>0</v>
      </c>
      <c r="S52" s="39">
        <v>0.01</v>
      </c>
      <c r="T52" s="12">
        <v>0.01</v>
      </c>
    </row>
    <row r="53" spans="2:20" ht="15" customHeight="1">
      <c r="B53" s="32" t="s">
        <v>79</v>
      </c>
      <c r="C53" s="28">
        <f>SUM(C54:C60)</f>
        <v>4.590000000000001</v>
      </c>
      <c r="D53" s="6">
        <f aca="true" t="shared" si="8" ref="D53:T53">SUM(D54:D60)</f>
        <v>4.48</v>
      </c>
      <c r="E53" s="6">
        <f t="shared" si="8"/>
        <v>4.3100000000000005</v>
      </c>
      <c r="F53" s="6">
        <f t="shared" si="8"/>
        <v>3.9699999999999998</v>
      </c>
      <c r="G53" s="6">
        <f t="shared" si="8"/>
        <v>4.08</v>
      </c>
      <c r="H53" s="6">
        <f t="shared" si="8"/>
        <v>4.279999999999999</v>
      </c>
      <c r="I53" s="6">
        <f t="shared" si="8"/>
        <v>3.86</v>
      </c>
      <c r="J53" s="6">
        <f t="shared" si="8"/>
        <v>3.6500000000000004</v>
      </c>
      <c r="K53" s="6">
        <f t="shared" si="8"/>
        <v>3.41</v>
      </c>
      <c r="L53" s="6">
        <f>SUM(L54:L60)</f>
        <v>3.3199999999999994</v>
      </c>
      <c r="M53" s="6">
        <f t="shared" si="8"/>
        <v>3.22</v>
      </c>
      <c r="N53" s="6">
        <f t="shared" si="8"/>
        <v>2.88</v>
      </c>
      <c r="O53" s="6">
        <f t="shared" si="8"/>
        <v>2.31</v>
      </c>
      <c r="P53" s="6">
        <f t="shared" si="8"/>
        <v>1.38</v>
      </c>
      <c r="Q53" s="6">
        <f t="shared" si="8"/>
        <v>0.7000000000000001</v>
      </c>
      <c r="R53" s="38">
        <f>SUM(R54:R60)</f>
        <v>0.75</v>
      </c>
      <c r="S53" s="38">
        <f>SUM(S54:S60)</f>
        <v>0.7899999999999999</v>
      </c>
      <c r="T53" s="22">
        <f t="shared" si="8"/>
        <v>0.8300000000000001</v>
      </c>
    </row>
    <row r="54" spans="2:20" ht="15" customHeight="1">
      <c r="B54" s="33" t="s">
        <v>44</v>
      </c>
      <c r="C54" s="27">
        <v>0.81</v>
      </c>
      <c r="D54" s="3">
        <v>0.83</v>
      </c>
      <c r="E54" s="3">
        <v>0.82</v>
      </c>
      <c r="F54" s="3">
        <v>0.81</v>
      </c>
      <c r="G54" s="3">
        <v>0.81</v>
      </c>
      <c r="H54" s="3">
        <v>0.82</v>
      </c>
      <c r="I54" s="3">
        <v>0.77</v>
      </c>
      <c r="J54" s="5">
        <v>0.74</v>
      </c>
      <c r="K54" s="5">
        <v>0.67</v>
      </c>
      <c r="L54" s="5">
        <v>0.64</v>
      </c>
      <c r="M54" s="5">
        <v>0.64</v>
      </c>
      <c r="N54" s="5">
        <v>0.63</v>
      </c>
      <c r="O54" s="5">
        <v>0.58</v>
      </c>
      <c r="P54" s="5">
        <v>0.4</v>
      </c>
      <c r="Q54" s="5">
        <v>0.07</v>
      </c>
      <c r="R54" s="39">
        <v>0.09</v>
      </c>
      <c r="S54" s="39">
        <v>0.09</v>
      </c>
      <c r="T54" s="12">
        <v>0.13</v>
      </c>
    </row>
    <row r="55" spans="2:20" ht="15" customHeight="1">
      <c r="B55" s="33" t="s">
        <v>45</v>
      </c>
      <c r="C55" s="27">
        <v>0.52</v>
      </c>
      <c r="D55" s="3">
        <v>0.48</v>
      </c>
      <c r="E55" s="3">
        <v>0.45</v>
      </c>
      <c r="F55" s="3">
        <v>0.4</v>
      </c>
      <c r="G55" s="3">
        <v>0.41</v>
      </c>
      <c r="H55" s="3">
        <v>0.39</v>
      </c>
      <c r="I55" s="3">
        <v>0.36</v>
      </c>
      <c r="J55" s="5">
        <v>0.33</v>
      </c>
      <c r="K55" s="5">
        <v>0.33</v>
      </c>
      <c r="L55" s="5">
        <v>0.32</v>
      </c>
      <c r="M55" s="5">
        <v>0.3</v>
      </c>
      <c r="N55" s="5">
        <v>0.13</v>
      </c>
      <c r="O55" s="5" t="s">
        <v>55</v>
      </c>
      <c r="P55" s="5" t="s">
        <v>55</v>
      </c>
      <c r="Q55" s="5" t="s">
        <v>55</v>
      </c>
      <c r="R55" s="39">
        <v>0.02</v>
      </c>
      <c r="S55" s="39">
        <v>0.02</v>
      </c>
      <c r="T55" s="12">
        <v>0.01</v>
      </c>
    </row>
    <row r="56" spans="2:20" ht="15" customHeight="1">
      <c r="B56" s="33" t="s">
        <v>36</v>
      </c>
      <c r="C56" s="27">
        <v>0.79</v>
      </c>
      <c r="D56" s="3">
        <v>0.75</v>
      </c>
      <c r="E56" s="3">
        <v>0.74</v>
      </c>
      <c r="F56" s="3">
        <v>0.73</v>
      </c>
      <c r="G56" s="3">
        <v>0.72</v>
      </c>
      <c r="H56" s="3">
        <v>0.82</v>
      </c>
      <c r="I56" s="3">
        <v>0.74</v>
      </c>
      <c r="J56" s="5">
        <v>0.7</v>
      </c>
      <c r="K56" s="5">
        <v>0.67</v>
      </c>
      <c r="L56" s="5">
        <v>0.65</v>
      </c>
      <c r="M56" s="5">
        <v>0.64</v>
      </c>
      <c r="N56" s="5">
        <v>0.62</v>
      </c>
      <c r="O56" s="5">
        <v>0.44</v>
      </c>
      <c r="P56" s="5">
        <v>0.38</v>
      </c>
      <c r="Q56" s="5">
        <v>0.16</v>
      </c>
      <c r="R56" s="39">
        <v>0.14</v>
      </c>
      <c r="S56" s="39">
        <v>0.18</v>
      </c>
      <c r="T56" s="12">
        <v>0.07</v>
      </c>
    </row>
    <row r="57" spans="2:20" ht="15" customHeight="1">
      <c r="B57" s="33" t="s">
        <v>48</v>
      </c>
      <c r="C57" s="27">
        <v>0.68</v>
      </c>
      <c r="D57" s="3">
        <v>0.65</v>
      </c>
      <c r="E57" s="3">
        <v>0.63</v>
      </c>
      <c r="F57" s="3">
        <v>0.63</v>
      </c>
      <c r="G57" s="3">
        <v>0.64</v>
      </c>
      <c r="H57" s="3">
        <v>0.65</v>
      </c>
      <c r="I57" s="3">
        <v>0.6</v>
      </c>
      <c r="J57" s="5">
        <v>0.56</v>
      </c>
      <c r="K57" s="5">
        <v>0.53</v>
      </c>
      <c r="L57" s="5">
        <v>0.53</v>
      </c>
      <c r="M57" s="5">
        <v>0.52</v>
      </c>
      <c r="N57" s="5">
        <v>0.49</v>
      </c>
      <c r="O57" s="5">
        <v>0.39</v>
      </c>
      <c r="P57" s="5">
        <v>0.03</v>
      </c>
      <c r="Q57" s="5">
        <v>0.04</v>
      </c>
      <c r="R57" s="39">
        <v>0.05</v>
      </c>
      <c r="S57" s="39">
        <v>0.08</v>
      </c>
      <c r="T57" s="12">
        <v>0.12</v>
      </c>
    </row>
    <row r="58" spans="2:20" ht="15" customHeight="1">
      <c r="B58" s="33" t="s">
        <v>46</v>
      </c>
      <c r="C58" s="27">
        <v>0.41</v>
      </c>
      <c r="D58" s="3">
        <v>0.38</v>
      </c>
      <c r="E58" s="3">
        <v>0.31</v>
      </c>
      <c r="F58" s="3">
        <v>0.3</v>
      </c>
      <c r="G58" s="3">
        <v>0.37</v>
      </c>
      <c r="H58" s="3">
        <v>0.32</v>
      </c>
      <c r="I58" s="3">
        <v>0.29</v>
      </c>
      <c r="J58" s="5">
        <v>0.27</v>
      </c>
      <c r="K58" s="5">
        <v>0.25</v>
      </c>
      <c r="L58" s="5">
        <v>0.26</v>
      </c>
      <c r="M58" s="5">
        <v>0.23</v>
      </c>
      <c r="N58" s="5">
        <v>0.23</v>
      </c>
      <c r="O58" s="5">
        <v>0.22</v>
      </c>
      <c r="P58" s="5">
        <v>0.21</v>
      </c>
      <c r="Q58" s="5">
        <v>0.28</v>
      </c>
      <c r="R58" s="39">
        <v>0.33</v>
      </c>
      <c r="S58" s="39">
        <v>0.34</v>
      </c>
      <c r="T58" s="12">
        <v>0.46</v>
      </c>
    </row>
    <row r="59" spans="2:20" ht="15" customHeight="1">
      <c r="B59" s="33" t="s">
        <v>43</v>
      </c>
      <c r="C59" s="27">
        <v>1.1</v>
      </c>
      <c r="D59" s="3">
        <v>1.12</v>
      </c>
      <c r="E59" s="3">
        <v>1.12</v>
      </c>
      <c r="F59" s="3">
        <v>0.93</v>
      </c>
      <c r="G59" s="3">
        <v>0.94</v>
      </c>
      <c r="H59" s="3">
        <v>1.12</v>
      </c>
      <c r="I59" s="3">
        <v>0.95</v>
      </c>
      <c r="J59" s="5">
        <v>0.91</v>
      </c>
      <c r="K59" s="5">
        <v>0.83</v>
      </c>
      <c r="L59" s="5">
        <v>0.8</v>
      </c>
      <c r="M59" s="5">
        <v>0.77</v>
      </c>
      <c r="N59" s="5">
        <v>0.75</v>
      </c>
      <c r="O59" s="5">
        <v>0.67</v>
      </c>
      <c r="P59" s="5">
        <v>0.36</v>
      </c>
      <c r="Q59" s="5">
        <v>0.15</v>
      </c>
      <c r="R59" s="39">
        <v>0.12</v>
      </c>
      <c r="S59" s="39">
        <v>0.08</v>
      </c>
      <c r="T59" s="12">
        <v>0.04</v>
      </c>
    </row>
    <row r="60" spans="2:20" ht="15" customHeight="1">
      <c r="B60" s="33" t="s">
        <v>47</v>
      </c>
      <c r="C60" s="27">
        <v>0.28</v>
      </c>
      <c r="D60" s="3">
        <v>0.27</v>
      </c>
      <c r="E60" s="3">
        <v>0.24</v>
      </c>
      <c r="F60" s="3">
        <v>0.17</v>
      </c>
      <c r="G60" s="3">
        <v>0.19</v>
      </c>
      <c r="H60" s="3">
        <v>0.16</v>
      </c>
      <c r="I60" s="3">
        <v>0.15</v>
      </c>
      <c r="J60" s="5">
        <v>0.14</v>
      </c>
      <c r="K60" s="5">
        <v>0.13</v>
      </c>
      <c r="L60" s="5">
        <v>0.12</v>
      </c>
      <c r="M60" s="5">
        <v>0.12</v>
      </c>
      <c r="N60" s="5">
        <v>0.03</v>
      </c>
      <c r="O60" s="5">
        <v>0.01</v>
      </c>
      <c r="P60" s="5" t="s">
        <v>55</v>
      </c>
      <c r="Q60" s="5" t="s">
        <v>55</v>
      </c>
      <c r="R60" s="39" t="s">
        <v>55</v>
      </c>
      <c r="S60" s="39">
        <v>0</v>
      </c>
      <c r="T60" s="12">
        <v>0</v>
      </c>
    </row>
    <row r="61" spans="2:20" ht="15" customHeight="1">
      <c r="B61" s="32" t="s">
        <v>80</v>
      </c>
      <c r="C61" s="28">
        <f>SUM(C62:C65)</f>
        <v>2.64</v>
      </c>
      <c r="D61" s="6">
        <f aca="true" t="shared" si="9" ref="D61:T61">SUM(D62:D65)</f>
        <v>2.44</v>
      </c>
      <c r="E61" s="6">
        <f t="shared" si="9"/>
        <v>2.33</v>
      </c>
      <c r="F61" s="6">
        <f t="shared" si="9"/>
        <v>1.9899999999999998</v>
      </c>
      <c r="G61" s="6">
        <f t="shared" si="9"/>
        <v>2.16</v>
      </c>
      <c r="H61" s="6">
        <f t="shared" si="9"/>
        <v>2.14</v>
      </c>
      <c r="I61" s="6">
        <f t="shared" si="9"/>
        <v>2.02</v>
      </c>
      <c r="J61" s="6">
        <f t="shared" si="9"/>
        <v>1.9</v>
      </c>
      <c r="K61" s="6">
        <f t="shared" si="9"/>
        <v>1.75</v>
      </c>
      <c r="L61" s="6">
        <f t="shared" si="9"/>
        <v>1.73</v>
      </c>
      <c r="M61" s="6">
        <f t="shared" si="9"/>
        <v>1.6400000000000001</v>
      </c>
      <c r="N61" s="6">
        <f t="shared" si="9"/>
        <v>1.57</v>
      </c>
      <c r="O61" s="6">
        <f t="shared" si="9"/>
        <v>1.34</v>
      </c>
      <c r="P61" s="6">
        <f t="shared" si="9"/>
        <v>0.98</v>
      </c>
      <c r="Q61" s="6">
        <f t="shared" si="9"/>
        <v>0.8500000000000001</v>
      </c>
      <c r="R61" s="38">
        <f>SUM(R62:R65)</f>
        <v>0.77</v>
      </c>
      <c r="S61" s="38">
        <f>SUM(S62:S65)</f>
        <v>0.8500000000000001</v>
      </c>
      <c r="T61" s="22">
        <f t="shared" si="9"/>
        <v>0.8400000000000001</v>
      </c>
    </row>
    <row r="62" spans="2:20" ht="15" customHeight="1">
      <c r="B62" s="33" t="s">
        <v>37</v>
      </c>
      <c r="C62" s="27">
        <v>0.55</v>
      </c>
      <c r="D62" s="3">
        <v>0.45</v>
      </c>
      <c r="E62" s="3">
        <v>0.44</v>
      </c>
      <c r="F62" s="3">
        <v>0.42</v>
      </c>
      <c r="G62" s="3">
        <v>0.44</v>
      </c>
      <c r="H62" s="3">
        <v>0.42</v>
      </c>
      <c r="I62" s="3">
        <v>0.39</v>
      </c>
      <c r="J62" s="5">
        <v>0.36</v>
      </c>
      <c r="K62" s="5">
        <v>0.33</v>
      </c>
      <c r="L62" s="5">
        <v>0.31</v>
      </c>
      <c r="M62" s="5">
        <v>0.28</v>
      </c>
      <c r="N62" s="5">
        <v>0.26</v>
      </c>
      <c r="O62" s="5">
        <v>0.26</v>
      </c>
      <c r="P62" s="5">
        <v>0.24</v>
      </c>
      <c r="Q62" s="5">
        <v>0.34</v>
      </c>
      <c r="R62" s="39">
        <v>0.3</v>
      </c>
      <c r="S62" s="39">
        <v>0.31</v>
      </c>
      <c r="T62" s="12">
        <v>0.28</v>
      </c>
    </row>
    <row r="63" spans="2:20" ht="15" customHeight="1">
      <c r="B63" s="33" t="s">
        <v>49</v>
      </c>
      <c r="C63" s="27">
        <v>0.61</v>
      </c>
      <c r="D63" s="3">
        <v>0.56</v>
      </c>
      <c r="E63" s="3">
        <v>0.55</v>
      </c>
      <c r="F63" s="3">
        <v>0.47</v>
      </c>
      <c r="G63" s="3">
        <v>0.48</v>
      </c>
      <c r="H63" s="3">
        <v>0.41</v>
      </c>
      <c r="I63" s="3">
        <v>0.39</v>
      </c>
      <c r="J63" s="5">
        <v>0.37</v>
      </c>
      <c r="K63" s="5">
        <v>0.34</v>
      </c>
      <c r="L63" s="5">
        <v>0.34</v>
      </c>
      <c r="M63" s="5">
        <v>0.31</v>
      </c>
      <c r="N63" s="5">
        <v>0.31</v>
      </c>
      <c r="O63" s="5">
        <v>0.25</v>
      </c>
      <c r="P63" s="5">
        <v>0.16</v>
      </c>
      <c r="Q63" s="5">
        <v>0.21</v>
      </c>
      <c r="R63" s="39">
        <v>0.13</v>
      </c>
      <c r="S63" s="39">
        <v>0.13</v>
      </c>
      <c r="T63" s="12">
        <v>0.25</v>
      </c>
    </row>
    <row r="64" spans="2:20" ht="15" customHeight="1">
      <c r="B64" s="33" t="s">
        <v>50</v>
      </c>
      <c r="C64" s="27">
        <v>0.71</v>
      </c>
      <c r="D64" s="3">
        <v>0.69</v>
      </c>
      <c r="E64" s="3">
        <v>0.65</v>
      </c>
      <c r="F64" s="3">
        <v>0.53</v>
      </c>
      <c r="G64" s="3">
        <v>0.55</v>
      </c>
      <c r="H64" s="3">
        <v>0.5</v>
      </c>
      <c r="I64" s="3">
        <v>0.46</v>
      </c>
      <c r="J64" s="5">
        <v>0.43</v>
      </c>
      <c r="K64" s="5">
        <v>0.4</v>
      </c>
      <c r="L64" s="5">
        <v>0.39</v>
      </c>
      <c r="M64" s="5">
        <v>0.38</v>
      </c>
      <c r="N64" s="5">
        <v>0.36</v>
      </c>
      <c r="O64" s="5">
        <v>0.3</v>
      </c>
      <c r="P64" s="5">
        <v>0.26</v>
      </c>
      <c r="Q64" s="5">
        <v>0.02</v>
      </c>
      <c r="R64" s="39">
        <v>0.05</v>
      </c>
      <c r="S64" s="39">
        <v>0.02</v>
      </c>
      <c r="T64" s="12">
        <v>0.02</v>
      </c>
    </row>
    <row r="65" spans="2:20" ht="15" customHeight="1">
      <c r="B65" s="33" t="s">
        <v>51</v>
      </c>
      <c r="C65" s="27">
        <v>0.77</v>
      </c>
      <c r="D65" s="3">
        <v>0.74</v>
      </c>
      <c r="E65" s="3">
        <v>0.69</v>
      </c>
      <c r="F65" s="3">
        <v>0.57</v>
      </c>
      <c r="G65" s="3">
        <v>0.69</v>
      </c>
      <c r="H65" s="3">
        <v>0.81</v>
      </c>
      <c r="I65" s="3">
        <v>0.78</v>
      </c>
      <c r="J65" s="5">
        <v>0.74</v>
      </c>
      <c r="K65" s="5">
        <v>0.68</v>
      </c>
      <c r="L65" s="5">
        <v>0.69</v>
      </c>
      <c r="M65" s="5">
        <v>0.67</v>
      </c>
      <c r="N65" s="5">
        <v>0.64</v>
      </c>
      <c r="O65" s="5">
        <v>0.53</v>
      </c>
      <c r="P65" s="5">
        <v>0.32</v>
      </c>
      <c r="Q65" s="5">
        <v>0.28</v>
      </c>
      <c r="R65" s="39">
        <v>0.29</v>
      </c>
      <c r="S65" s="39">
        <v>0.39</v>
      </c>
      <c r="T65" s="12">
        <v>0.29</v>
      </c>
    </row>
    <row r="66" spans="2:20" ht="15" customHeight="1">
      <c r="B66" s="32" t="s">
        <v>17</v>
      </c>
      <c r="C66" s="28">
        <f aca="true" t="shared" si="10" ref="C66:T66">SUM(C67:C72)</f>
        <v>3.3800000000000003</v>
      </c>
      <c r="D66" s="6">
        <f t="shared" si="10"/>
        <v>3.2600000000000002</v>
      </c>
      <c r="E66" s="6">
        <f t="shared" si="10"/>
        <v>3.19</v>
      </c>
      <c r="F66" s="6">
        <f t="shared" si="10"/>
        <v>3.04</v>
      </c>
      <c r="G66" s="6">
        <f t="shared" si="10"/>
        <v>3.1500000000000004</v>
      </c>
      <c r="H66" s="6">
        <f t="shared" si="10"/>
        <v>3.1700000000000004</v>
      </c>
      <c r="I66" s="6">
        <f t="shared" si="10"/>
        <v>2.97</v>
      </c>
      <c r="J66" s="6">
        <f t="shared" si="10"/>
        <v>2.7799999999999994</v>
      </c>
      <c r="K66" s="4">
        <f t="shared" si="10"/>
        <v>2.63</v>
      </c>
      <c r="L66" s="4">
        <f t="shared" si="10"/>
        <v>2.5</v>
      </c>
      <c r="M66" s="4">
        <f t="shared" si="10"/>
        <v>2.3899999999999997</v>
      </c>
      <c r="N66" s="4">
        <f t="shared" si="10"/>
        <v>2.35</v>
      </c>
      <c r="O66" s="4">
        <f t="shared" si="10"/>
        <v>2.04</v>
      </c>
      <c r="P66" s="4">
        <f t="shared" si="10"/>
        <v>1.64</v>
      </c>
      <c r="Q66" s="4">
        <f t="shared" si="10"/>
        <v>0.9000000000000001</v>
      </c>
      <c r="R66" s="37">
        <f>SUM(R67:R72)</f>
        <v>0.8500000000000001</v>
      </c>
      <c r="S66" s="37">
        <f>SUM(S67:S72)</f>
        <v>0.85</v>
      </c>
      <c r="T66" s="11">
        <f t="shared" si="10"/>
        <v>0.84</v>
      </c>
    </row>
    <row r="67" spans="2:20" ht="15" customHeight="1">
      <c r="B67" s="33" t="s">
        <v>18</v>
      </c>
      <c r="C67" s="27">
        <v>0.53</v>
      </c>
      <c r="D67" s="3">
        <v>0.5</v>
      </c>
      <c r="E67" s="3">
        <v>0.5</v>
      </c>
      <c r="F67" s="3">
        <v>0.48</v>
      </c>
      <c r="G67" s="3">
        <v>0.54</v>
      </c>
      <c r="H67" s="3">
        <v>0.61</v>
      </c>
      <c r="I67" s="3">
        <v>0.54</v>
      </c>
      <c r="J67" s="5">
        <v>0.5</v>
      </c>
      <c r="K67" s="5">
        <v>0.46</v>
      </c>
      <c r="L67" s="5">
        <v>0.43</v>
      </c>
      <c r="M67" s="5">
        <v>0.39</v>
      </c>
      <c r="N67" s="5">
        <v>0.38</v>
      </c>
      <c r="O67" s="5">
        <v>0.33</v>
      </c>
      <c r="P67" s="5">
        <v>0.3</v>
      </c>
      <c r="Q67" s="5">
        <v>0.15</v>
      </c>
      <c r="R67" s="39">
        <v>0.12</v>
      </c>
      <c r="S67" s="39">
        <v>0.07</v>
      </c>
      <c r="T67" s="12">
        <v>0.06</v>
      </c>
    </row>
    <row r="68" spans="2:20" ht="15" customHeight="1">
      <c r="B68" s="33" t="s">
        <v>20</v>
      </c>
      <c r="C68" s="27">
        <v>0.23</v>
      </c>
      <c r="D68" s="3">
        <v>0.22</v>
      </c>
      <c r="E68" s="3">
        <v>0.21</v>
      </c>
      <c r="F68" s="3">
        <v>0.21</v>
      </c>
      <c r="G68" s="3">
        <v>0.22</v>
      </c>
      <c r="H68" s="3">
        <v>0.22</v>
      </c>
      <c r="I68" s="3">
        <v>0.21</v>
      </c>
      <c r="J68" s="5">
        <v>0.19</v>
      </c>
      <c r="K68" s="5">
        <v>0.18</v>
      </c>
      <c r="L68" s="5">
        <v>0.17</v>
      </c>
      <c r="M68" s="5">
        <v>0.17</v>
      </c>
      <c r="N68" s="5">
        <v>0.15</v>
      </c>
      <c r="O68" s="5">
        <v>0.11</v>
      </c>
      <c r="P68" s="5">
        <v>0.1</v>
      </c>
      <c r="Q68" s="5">
        <v>0.05</v>
      </c>
      <c r="R68" s="39">
        <v>0</v>
      </c>
      <c r="S68" s="39">
        <v>0.01</v>
      </c>
      <c r="T68" s="12">
        <v>0.01</v>
      </c>
    </row>
    <row r="69" spans="2:20" ht="15" customHeight="1">
      <c r="B69" s="33" t="s">
        <v>23</v>
      </c>
      <c r="C69" s="27">
        <v>0.67</v>
      </c>
      <c r="D69" s="3">
        <v>0.64</v>
      </c>
      <c r="E69" s="3">
        <v>0.62</v>
      </c>
      <c r="F69" s="3">
        <v>0.6</v>
      </c>
      <c r="G69" s="3">
        <v>0.67</v>
      </c>
      <c r="H69" s="3">
        <v>0.67</v>
      </c>
      <c r="I69" s="3">
        <v>0.67</v>
      </c>
      <c r="J69" s="5">
        <v>0.63</v>
      </c>
      <c r="K69" s="5">
        <v>0.63</v>
      </c>
      <c r="L69" s="5">
        <v>0.59</v>
      </c>
      <c r="M69" s="5">
        <v>0.57</v>
      </c>
      <c r="N69" s="5">
        <v>0.59</v>
      </c>
      <c r="O69" s="5">
        <v>0.53</v>
      </c>
      <c r="P69" s="5">
        <v>0.22</v>
      </c>
      <c r="Q69" s="5">
        <v>0.2</v>
      </c>
      <c r="R69" s="39">
        <v>0.25</v>
      </c>
      <c r="S69" s="39">
        <v>0.25</v>
      </c>
      <c r="T69" s="12">
        <v>0.1</v>
      </c>
    </row>
    <row r="70" spans="2:20" ht="15" customHeight="1">
      <c r="B70" s="33" t="s">
        <v>22</v>
      </c>
      <c r="C70" s="27">
        <v>0.17</v>
      </c>
      <c r="D70" s="3">
        <v>0.16</v>
      </c>
      <c r="E70" s="3">
        <v>0.15</v>
      </c>
      <c r="F70" s="3">
        <v>0.15</v>
      </c>
      <c r="G70" s="3">
        <v>0.14</v>
      </c>
      <c r="H70" s="3">
        <v>0.17</v>
      </c>
      <c r="I70" s="3">
        <v>0.14</v>
      </c>
      <c r="J70" s="5">
        <v>0.13</v>
      </c>
      <c r="K70" s="5">
        <v>0.12</v>
      </c>
      <c r="L70" s="5">
        <v>0.12</v>
      </c>
      <c r="M70" s="5">
        <v>0.11</v>
      </c>
      <c r="N70" s="5">
        <v>0.11</v>
      </c>
      <c r="O70" s="5">
        <v>0.07</v>
      </c>
      <c r="P70" s="5">
        <v>0.07</v>
      </c>
      <c r="Q70" s="5">
        <v>0.02</v>
      </c>
      <c r="R70" s="39">
        <v>0.02</v>
      </c>
      <c r="S70" s="39">
        <v>0.03</v>
      </c>
      <c r="T70" s="12">
        <v>0.02</v>
      </c>
    </row>
    <row r="71" spans="2:20" ht="15" customHeight="1">
      <c r="B71" s="33" t="s">
        <v>21</v>
      </c>
      <c r="C71" s="27">
        <v>1.35</v>
      </c>
      <c r="D71" s="3">
        <v>1.31</v>
      </c>
      <c r="E71" s="3">
        <v>1.29</v>
      </c>
      <c r="F71" s="3">
        <v>1.18</v>
      </c>
      <c r="G71" s="3">
        <v>1.17</v>
      </c>
      <c r="H71" s="3">
        <v>1.11</v>
      </c>
      <c r="I71" s="3">
        <v>1.09</v>
      </c>
      <c r="J71" s="5">
        <v>1.03</v>
      </c>
      <c r="K71" s="5">
        <v>0.95</v>
      </c>
      <c r="L71" s="5">
        <v>0.91</v>
      </c>
      <c r="M71" s="5">
        <v>0.89</v>
      </c>
      <c r="N71" s="5">
        <v>0.87</v>
      </c>
      <c r="O71" s="5">
        <v>0.77</v>
      </c>
      <c r="P71" s="5">
        <v>0.75</v>
      </c>
      <c r="Q71" s="5">
        <v>0.15</v>
      </c>
      <c r="R71" s="39">
        <v>0.17</v>
      </c>
      <c r="S71" s="39">
        <v>0.22</v>
      </c>
      <c r="T71" s="12">
        <v>0.43</v>
      </c>
    </row>
    <row r="72" spans="2:20" ht="15" customHeight="1">
      <c r="B72" s="33" t="s">
        <v>19</v>
      </c>
      <c r="C72" s="27">
        <v>0.43</v>
      </c>
      <c r="D72" s="3">
        <v>0.43</v>
      </c>
      <c r="E72" s="3">
        <v>0.42</v>
      </c>
      <c r="F72" s="3">
        <v>0.42</v>
      </c>
      <c r="G72" s="3">
        <v>0.41</v>
      </c>
      <c r="H72" s="3">
        <v>0.39</v>
      </c>
      <c r="I72" s="3">
        <v>0.32</v>
      </c>
      <c r="J72" s="5">
        <v>0.3</v>
      </c>
      <c r="K72" s="5">
        <v>0.29</v>
      </c>
      <c r="L72" s="5">
        <v>0.28</v>
      </c>
      <c r="M72" s="5">
        <v>0.26</v>
      </c>
      <c r="N72" s="5">
        <v>0.25</v>
      </c>
      <c r="O72" s="5">
        <v>0.23</v>
      </c>
      <c r="P72" s="5">
        <v>0.2</v>
      </c>
      <c r="Q72" s="5">
        <v>0.33</v>
      </c>
      <c r="R72" s="39">
        <v>0.29</v>
      </c>
      <c r="S72" s="39">
        <v>0.27</v>
      </c>
      <c r="T72" s="12">
        <v>0.22</v>
      </c>
    </row>
    <row r="73" spans="2:20" ht="15" customHeight="1">
      <c r="B73" s="32" t="s">
        <v>81</v>
      </c>
      <c r="C73" s="43" t="s">
        <v>77</v>
      </c>
      <c r="D73" s="44" t="s">
        <v>77</v>
      </c>
      <c r="E73" s="44" t="s">
        <v>77</v>
      </c>
      <c r="F73" s="44" t="s">
        <v>77</v>
      </c>
      <c r="G73" s="44" t="s">
        <v>77</v>
      </c>
      <c r="H73" s="44" t="s">
        <v>77</v>
      </c>
      <c r="I73" s="44" t="s">
        <v>77</v>
      </c>
      <c r="J73" s="44" t="s">
        <v>77</v>
      </c>
      <c r="K73" s="44" t="s">
        <v>77</v>
      </c>
      <c r="L73" s="44" t="s">
        <v>77</v>
      </c>
      <c r="M73" s="44" t="s">
        <v>77</v>
      </c>
      <c r="N73" s="44" t="s">
        <v>77</v>
      </c>
      <c r="O73" s="44" t="s">
        <v>77</v>
      </c>
      <c r="P73" s="44" t="s">
        <v>77</v>
      </c>
      <c r="Q73" s="44" t="s">
        <v>77</v>
      </c>
      <c r="R73" s="45" t="s">
        <v>77</v>
      </c>
      <c r="S73" s="45" t="s">
        <v>77</v>
      </c>
      <c r="T73" s="46" t="s">
        <v>77</v>
      </c>
    </row>
    <row r="74" spans="2:20" ht="15" customHeight="1">
      <c r="B74" s="33" t="s">
        <v>54</v>
      </c>
      <c r="C74" s="27" t="s">
        <v>77</v>
      </c>
      <c r="D74" s="3" t="s">
        <v>77</v>
      </c>
      <c r="E74" s="3" t="s">
        <v>77</v>
      </c>
      <c r="F74" s="3" t="s">
        <v>77</v>
      </c>
      <c r="G74" s="3" t="s">
        <v>77</v>
      </c>
      <c r="H74" s="3" t="s">
        <v>77</v>
      </c>
      <c r="I74" s="3" t="s">
        <v>77</v>
      </c>
      <c r="J74" s="3" t="s">
        <v>77</v>
      </c>
      <c r="K74" s="3" t="s">
        <v>77</v>
      </c>
      <c r="L74" s="3" t="s">
        <v>77</v>
      </c>
      <c r="M74" s="3" t="s">
        <v>77</v>
      </c>
      <c r="N74" s="3" t="s">
        <v>77</v>
      </c>
      <c r="O74" s="3" t="s">
        <v>77</v>
      </c>
      <c r="P74" s="3" t="s">
        <v>77</v>
      </c>
      <c r="Q74" s="3" t="s">
        <v>77</v>
      </c>
      <c r="R74" s="40" t="s">
        <v>77</v>
      </c>
      <c r="S74" s="40" t="s">
        <v>77</v>
      </c>
      <c r="T74" s="12" t="s">
        <v>77</v>
      </c>
    </row>
    <row r="75" spans="2:20" ht="15" customHeight="1">
      <c r="B75" s="33" t="s">
        <v>63</v>
      </c>
      <c r="C75" s="27" t="s">
        <v>77</v>
      </c>
      <c r="D75" s="3" t="s">
        <v>77</v>
      </c>
      <c r="E75" s="3" t="s">
        <v>77</v>
      </c>
      <c r="F75" s="3" t="s">
        <v>77</v>
      </c>
      <c r="G75" s="3" t="s">
        <v>77</v>
      </c>
      <c r="H75" s="3" t="s">
        <v>77</v>
      </c>
      <c r="I75" s="3" t="s">
        <v>77</v>
      </c>
      <c r="J75" s="3" t="s">
        <v>77</v>
      </c>
      <c r="K75" s="3" t="s">
        <v>77</v>
      </c>
      <c r="L75" s="3" t="s">
        <v>77</v>
      </c>
      <c r="M75" s="3" t="s">
        <v>77</v>
      </c>
      <c r="N75" s="3" t="s">
        <v>77</v>
      </c>
      <c r="O75" s="3" t="s">
        <v>77</v>
      </c>
      <c r="P75" s="3" t="s">
        <v>77</v>
      </c>
      <c r="Q75" s="3" t="s">
        <v>77</v>
      </c>
      <c r="R75" s="40" t="s">
        <v>77</v>
      </c>
      <c r="S75" s="40" t="s">
        <v>77</v>
      </c>
      <c r="T75" s="12" t="s">
        <v>77</v>
      </c>
    </row>
    <row r="76" spans="2:20" ht="15" customHeight="1">
      <c r="B76" s="33" t="s">
        <v>65</v>
      </c>
      <c r="C76" s="27" t="s">
        <v>77</v>
      </c>
      <c r="D76" s="3" t="s">
        <v>77</v>
      </c>
      <c r="E76" s="3" t="s">
        <v>77</v>
      </c>
      <c r="F76" s="3" t="s">
        <v>77</v>
      </c>
      <c r="G76" s="3" t="s">
        <v>77</v>
      </c>
      <c r="H76" s="3" t="s">
        <v>77</v>
      </c>
      <c r="I76" s="3" t="s">
        <v>77</v>
      </c>
      <c r="J76" s="3" t="s">
        <v>77</v>
      </c>
      <c r="K76" s="3" t="s">
        <v>77</v>
      </c>
      <c r="L76" s="3" t="s">
        <v>77</v>
      </c>
      <c r="M76" s="3" t="s">
        <v>77</v>
      </c>
      <c r="N76" s="3" t="s">
        <v>77</v>
      </c>
      <c r="O76" s="3" t="s">
        <v>77</v>
      </c>
      <c r="P76" s="3" t="s">
        <v>77</v>
      </c>
      <c r="Q76" s="3" t="s">
        <v>77</v>
      </c>
      <c r="R76" s="40" t="s">
        <v>77</v>
      </c>
      <c r="S76" s="40" t="s">
        <v>77</v>
      </c>
      <c r="T76" s="12" t="s">
        <v>77</v>
      </c>
    </row>
    <row r="77" spans="2:20" ht="15" customHeight="1">
      <c r="B77" s="33" t="s">
        <v>64</v>
      </c>
      <c r="C77" s="27" t="s">
        <v>77</v>
      </c>
      <c r="D77" s="3" t="s">
        <v>77</v>
      </c>
      <c r="E77" s="3" t="s">
        <v>77</v>
      </c>
      <c r="F77" s="3" t="s">
        <v>77</v>
      </c>
      <c r="G77" s="3" t="s">
        <v>77</v>
      </c>
      <c r="H77" s="3" t="s">
        <v>77</v>
      </c>
      <c r="I77" s="3" t="s">
        <v>77</v>
      </c>
      <c r="J77" s="3" t="s">
        <v>77</v>
      </c>
      <c r="K77" s="3" t="s">
        <v>77</v>
      </c>
      <c r="L77" s="3" t="s">
        <v>77</v>
      </c>
      <c r="M77" s="3" t="s">
        <v>77</v>
      </c>
      <c r="N77" s="3" t="s">
        <v>77</v>
      </c>
      <c r="O77" s="3" t="s">
        <v>77</v>
      </c>
      <c r="P77" s="3" t="s">
        <v>77</v>
      </c>
      <c r="Q77" s="3" t="s">
        <v>77</v>
      </c>
      <c r="R77" s="40" t="s">
        <v>77</v>
      </c>
      <c r="S77" s="40" t="s">
        <v>77</v>
      </c>
      <c r="T77" s="12" t="s">
        <v>77</v>
      </c>
    </row>
    <row r="78" spans="2:20" ht="15" customHeight="1">
      <c r="B78" s="33" t="s">
        <v>66</v>
      </c>
      <c r="C78" s="27" t="s">
        <v>77</v>
      </c>
      <c r="D78" s="3" t="s">
        <v>77</v>
      </c>
      <c r="E78" s="3" t="s">
        <v>77</v>
      </c>
      <c r="F78" s="3" t="s">
        <v>77</v>
      </c>
      <c r="G78" s="3" t="s">
        <v>77</v>
      </c>
      <c r="H78" s="3" t="s">
        <v>77</v>
      </c>
      <c r="I78" s="3" t="s">
        <v>77</v>
      </c>
      <c r="J78" s="3" t="s">
        <v>77</v>
      </c>
      <c r="K78" s="3" t="s">
        <v>77</v>
      </c>
      <c r="L78" s="3" t="s">
        <v>77</v>
      </c>
      <c r="M78" s="3" t="s">
        <v>77</v>
      </c>
      <c r="N78" s="3" t="s">
        <v>77</v>
      </c>
      <c r="O78" s="3" t="s">
        <v>77</v>
      </c>
      <c r="P78" s="3" t="s">
        <v>77</v>
      </c>
      <c r="Q78" s="3" t="s">
        <v>77</v>
      </c>
      <c r="R78" s="40" t="s">
        <v>77</v>
      </c>
      <c r="S78" s="40" t="s">
        <v>77</v>
      </c>
      <c r="T78" s="12" t="s">
        <v>77</v>
      </c>
    </row>
    <row r="79" spans="2:20" ht="15" customHeight="1">
      <c r="B79" s="32" t="s">
        <v>82</v>
      </c>
      <c r="C79" s="28">
        <f aca="true" t="shared" si="11" ref="C79:T79">SUM(C80:C84)</f>
        <v>2.55</v>
      </c>
      <c r="D79" s="6">
        <f t="shared" si="11"/>
        <v>2.44</v>
      </c>
      <c r="E79" s="6">
        <f t="shared" si="11"/>
        <v>2.48</v>
      </c>
      <c r="F79" s="6">
        <f t="shared" si="11"/>
        <v>2.4299999999999997</v>
      </c>
      <c r="G79" s="6">
        <f t="shared" si="11"/>
        <v>2.5900000000000003</v>
      </c>
      <c r="H79" s="6">
        <f t="shared" si="11"/>
        <v>2.73</v>
      </c>
      <c r="I79" s="6">
        <f t="shared" si="11"/>
        <v>2.6999999999999997</v>
      </c>
      <c r="J79" s="6">
        <f t="shared" si="11"/>
        <v>2.55</v>
      </c>
      <c r="K79" s="6">
        <f t="shared" si="11"/>
        <v>2.33</v>
      </c>
      <c r="L79" s="6">
        <f t="shared" si="11"/>
        <v>2.3200000000000003</v>
      </c>
      <c r="M79" s="6">
        <f t="shared" si="11"/>
        <v>2.15</v>
      </c>
      <c r="N79" s="6">
        <f t="shared" si="11"/>
        <v>2.1</v>
      </c>
      <c r="O79" s="6">
        <f t="shared" si="11"/>
        <v>1.48</v>
      </c>
      <c r="P79" s="6">
        <f t="shared" si="11"/>
        <v>1.27</v>
      </c>
      <c r="Q79" s="6">
        <f t="shared" si="11"/>
        <v>0.68</v>
      </c>
      <c r="R79" s="38">
        <f>SUM(R80:R84)</f>
        <v>0.6100000000000001</v>
      </c>
      <c r="S79" s="38">
        <f>SUM(S80:S84)</f>
        <v>0.54</v>
      </c>
      <c r="T79" s="22">
        <f t="shared" si="11"/>
        <v>0.5900000000000001</v>
      </c>
    </row>
    <row r="80" spans="2:20" ht="15" customHeight="1">
      <c r="B80" s="33" t="s">
        <v>53</v>
      </c>
      <c r="C80" s="27">
        <v>0.5</v>
      </c>
      <c r="D80" s="3">
        <v>0.52</v>
      </c>
      <c r="E80" s="3">
        <v>0.59</v>
      </c>
      <c r="F80" s="3">
        <v>0.6</v>
      </c>
      <c r="G80" s="3">
        <v>0.66</v>
      </c>
      <c r="H80" s="3">
        <v>0.72</v>
      </c>
      <c r="I80" s="3">
        <v>0.82</v>
      </c>
      <c r="J80" s="5">
        <v>0.78</v>
      </c>
      <c r="K80" s="5">
        <v>0.72</v>
      </c>
      <c r="L80" s="5">
        <v>0.72</v>
      </c>
      <c r="M80" s="5">
        <v>0.7</v>
      </c>
      <c r="N80" s="5">
        <v>0.69</v>
      </c>
      <c r="O80" s="5">
        <v>0.41</v>
      </c>
      <c r="P80" s="5">
        <v>0.38</v>
      </c>
      <c r="Q80" s="5">
        <v>0.45</v>
      </c>
      <c r="R80" s="39">
        <v>0.52</v>
      </c>
      <c r="S80" s="39">
        <v>0.48</v>
      </c>
      <c r="T80" s="12">
        <v>0.51</v>
      </c>
    </row>
    <row r="81" spans="2:20" ht="15" customHeight="1">
      <c r="B81" s="33" t="s">
        <v>41</v>
      </c>
      <c r="C81" s="27">
        <v>0.41</v>
      </c>
      <c r="D81" s="3">
        <v>0.36</v>
      </c>
      <c r="E81" s="3">
        <v>0.37</v>
      </c>
      <c r="F81" s="3">
        <v>0.37</v>
      </c>
      <c r="G81" s="3">
        <v>0.38</v>
      </c>
      <c r="H81" s="3">
        <v>0.39</v>
      </c>
      <c r="I81" s="3">
        <v>0.35</v>
      </c>
      <c r="J81" s="5">
        <v>0.33</v>
      </c>
      <c r="K81" s="5">
        <v>0.3</v>
      </c>
      <c r="L81" s="5">
        <v>0.3</v>
      </c>
      <c r="M81" s="5">
        <v>0.27</v>
      </c>
      <c r="N81" s="5">
        <v>0.27</v>
      </c>
      <c r="O81" s="5">
        <v>0.22</v>
      </c>
      <c r="P81" s="5">
        <v>0.15</v>
      </c>
      <c r="Q81" s="5">
        <v>0.01</v>
      </c>
      <c r="R81" s="39">
        <v>0.02</v>
      </c>
      <c r="S81" s="39">
        <v>0.02</v>
      </c>
      <c r="T81" s="12">
        <v>0.03</v>
      </c>
    </row>
    <row r="82" spans="2:20" ht="15" customHeight="1">
      <c r="B82" s="33" t="s">
        <v>52</v>
      </c>
      <c r="C82" s="27">
        <v>0.64</v>
      </c>
      <c r="D82" s="3">
        <v>0.6</v>
      </c>
      <c r="E82" s="3">
        <v>0.6</v>
      </c>
      <c r="F82" s="3">
        <v>0.6</v>
      </c>
      <c r="G82" s="3">
        <v>0.6</v>
      </c>
      <c r="H82" s="3">
        <v>0.6</v>
      </c>
      <c r="I82" s="3">
        <v>0.59</v>
      </c>
      <c r="J82" s="5">
        <v>0.55</v>
      </c>
      <c r="K82" s="5">
        <v>0.5</v>
      </c>
      <c r="L82" s="5">
        <v>0.48</v>
      </c>
      <c r="M82" s="5">
        <v>0.42</v>
      </c>
      <c r="N82" s="5">
        <v>0.41</v>
      </c>
      <c r="O82" s="5">
        <v>0.2</v>
      </c>
      <c r="P82" s="5">
        <v>0.17</v>
      </c>
      <c r="Q82" s="5">
        <v>0.02</v>
      </c>
      <c r="R82" s="39">
        <v>0.01</v>
      </c>
      <c r="S82" s="39">
        <v>0</v>
      </c>
      <c r="T82" s="12">
        <v>0.01</v>
      </c>
    </row>
    <row r="83" spans="2:20" ht="15" customHeight="1">
      <c r="B83" s="33" t="s">
        <v>40</v>
      </c>
      <c r="C83" s="27">
        <v>0.45</v>
      </c>
      <c r="D83" s="3">
        <v>0.43</v>
      </c>
      <c r="E83" s="3">
        <v>0.4</v>
      </c>
      <c r="F83" s="3">
        <v>0.41</v>
      </c>
      <c r="G83" s="3">
        <v>0.41</v>
      </c>
      <c r="H83" s="3">
        <v>0.41</v>
      </c>
      <c r="I83" s="3">
        <v>0.38</v>
      </c>
      <c r="J83" s="5">
        <v>0.36</v>
      </c>
      <c r="K83" s="5">
        <v>0.33</v>
      </c>
      <c r="L83" s="5">
        <v>0.32</v>
      </c>
      <c r="M83" s="5">
        <v>0.28</v>
      </c>
      <c r="N83" s="5">
        <v>0.27</v>
      </c>
      <c r="O83" s="5">
        <v>0.22</v>
      </c>
      <c r="P83" s="5">
        <v>0.2</v>
      </c>
      <c r="Q83" s="5">
        <v>0.16</v>
      </c>
      <c r="R83" s="39">
        <v>0.04</v>
      </c>
      <c r="S83" s="39">
        <v>0.03</v>
      </c>
      <c r="T83" s="12">
        <v>0.02</v>
      </c>
    </row>
    <row r="84" spans="2:20" ht="15" customHeight="1" thickBot="1">
      <c r="B84" s="34" t="s">
        <v>42</v>
      </c>
      <c r="C84" s="29">
        <v>0.55</v>
      </c>
      <c r="D84" s="23">
        <v>0.53</v>
      </c>
      <c r="E84" s="23">
        <v>0.52</v>
      </c>
      <c r="F84" s="23">
        <v>0.45</v>
      </c>
      <c r="G84" s="23">
        <v>0.54</v>
      </c>
      <c r="H84" s="23">
        <v>0.61</v>
      </c>
      <c r="I84" s="23">
        <v>0.56</v>
      </c>
      <c r="J84" s="24">
        <v>0.53</v>
      </c>
      <c r="K84" s="24">
        <v>0.48</v>
      </c>
      <c r="L84" s="24">
        <v>0.5</v>
      </c>
      <c r="M84" s="24">
        <v>0.48</v>
      </c>
      <c r="N84" s="24">
        <v>0.46</v>
      </c>
      <c r="O84" s="24">
        <v>0.43</v>
      </c>
      <c r="P84" s="24">
        <v>0.37</v>
      </c>
      <c r="Q84" s="24">
        <v>0.04</v>
      </c>
      <c r="R84" s="41">
        <v>0.02</v>
      </c>
      <c r="S84" s="41">
        <v>0.01</v>
      </c>
      <c r="T84" s="25">
        <v>0.02</v>
      </c>
    </row>
    <row r="85" ht="15" customHeight="1"/>
    <row r="87" spans="16:19" ht="15">
      <c r="P87" s="9"/>
      <c r="Q87" s="9"/>
      <c r="R87" s="9"/>
      <c r="S87" s="9"/>
    </row>
    <row r="88" spans="3:19" ht="1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9"/>
      <c r="Q88" s="9"/>
      <c r="R88" s="9"/>
      <c r="S88" s="9"/>
    </row>
  </sheetData>
  <sheetProtection/>
  <mergeCells count="1">
    <mergeCell ref="B2:T2"/>
  </mergeCells>
  <printOptions/>
  <pageMargins left="0.25" right="0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2014-05-20T05:09:05Z</cp:lastPrinted>
  <dcterms:created xsi:type="dcterms:W3CDTF">2012-08-02T04:04:59Z</dcterms:created>
  <dcterms:modified xsi:type="dcterms:W3CDTF">2023-07-03T10:13:42Z</dcterms:modified>
  <cp:category/>
  <cp:version/>
  <cp:contentType/>
  <cp:contentStatus/>
</cp:coreProperties>
</file>