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amran.bayramov\Desktop\balansa aid olanlar\erzaq_balance web\erzaq_balance web K\food_balances\en\MDB Balans EN\"/>
    </mc:Choice>
  </mc:AlternateContent>
  <xr:revisionPtr revIDLastSave="0" documentId="13_ncr:1_{A1D68785-7B94-4819-BD12-51C300C202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0" i="1"/>
  <c r="H18" i="1"/>
  <c r="H10" i="1"/>
  <c r="F18" i="1"/>
  <c r="E18" i="1"/>
  <c r="D18" i="1"/>
  <c r="C18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<sst xmlns="http://schemas.openxmlformats.org/spreadsheetml/2006/main" count="32" uniqueCount="19">
  <si>
    <t>…</t>
  </si>
  <si>
    <t>Russia: Resources and utilization of fruits and berries and grape</t>
  </si>
  <si>
    <t>thousand ton</t>
  </si>
  <si>
    <t xml:space="preserve">Stocks at the beginning of year  </t>
  </si>
  <si>
    <t>Production</t>
  </si>
  <si>
    <t>Import</t>
  </si>
  <si>
    <t xml:space="preserve">  of which:                                                   from the CIS member states</t>
  </si>
  <si>
    <t>Total of resources</t>
  </si>
  <si>
    <t>Losses</t>
  </si>
  <si>
    <t>Export</t>
  </si>
  <si>
    <t xml:space="preserve">  of which:                                                    to the CIS member states</t>
  </si>
  <si>
    <t>Stocks at the end of year</t>
  </si>
  <si>
    <t>Total of utilization</t>
  </si>
  <si>
    <t>Level of self-sufficiency, %</t>
  </si>
  <si>
    <t>Per capita consumption, kg</t>
  </si>
  <si>
    <t>For Fodder of cattle and poultries and production of foodstuffs</t>
  </si>
  <si>
    <t xml:space="preserve">RESOURCES </t>
  </si>
  <si>
    <t xml:space="preserve">İSTİFADƏLƏR  </t>
  </si>
  <si>
    <t>Personal consumption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</si>
</sst>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" fontId="1" fillId="0" borderId="0" xfId="0" applyNumberFormat="1" applyFont="1"/>
    <xf numFmtId="3" fontId="6" fillId="0" borderId="4" xfId="0" applyNumberFormat="1" applyFont="1" applyBorder="1"/>
    <xf numFmtId="0" fontId="7" fillId="2" borderId="4" xfId="0" applyFont="1" applyFill="1" applyBorder="1"/>
    <xf numFmtId="0" fontId="7" fillId="0" borderId="4" xfId="0" applyFont="1" applyBorder="1"/>
    <xf numFmtId="1" fontId="7" fillId="0" borderId="4" xfId="0" applyNumberFormat="1" applyFont="1" applyBorder="1"/>
    <xf numFmtId="0" fontId="6" fillId="0" borderId="3" xfId="0" applyFont="1" applyBorder="1" applyAlignment="1">
      <alignment horizontal="left" wrapText="1" indent="1"/>
    </xf>
    <xf numFmtId="3" fontId="8" fillId="0" borderId="4" xfId="0" applyNumberFormat="1" applyFont="1" applyBorder="1"/>
    <xf numFmtId="0" fontId="1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2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3" fontId="6" fillId="0" borderId="5" xfId="0" applyNumberFormat="1" applyFont="1" applyBorder="1"/>
    <xf numFmtId="3" fontId="6" fillId="0" borderId="5" xfId="0" applyNumberFormat="1" applyFont="1" applyBorder="1" applyAlignment="1">
      <alignment horizontal="right"/>
    </xf>
    <xf numFmtId="3" fontId="8" fillId="0" borderId="5" xfId="0" applyNumberFormat="1" applyFont="1" applyBorder="1"/>
    <xf numFmtId="3" fontId="8" fillId="0" borderId="5" xfId="0" applyNumberFormat="1" applyFont="1" applyBorder="1" applyAlignment="1">
      <alignment horizontal="right"/>
    </xf>
    <xf numFmtId="0" fontId="6" fillId="0" borderId="8" xfId="0" applyFont="1" applyBorder="1"/>
    <xf numFmtId="3" fontId="1" fillId="0" borderId="4" xfId="0" applyNumberFormat="1" applyFont="1" applyBorder="1"/>
    <xf numFmtId="3" fontId="1" fillId="0" borderId="4" xfId="0" applyNumberFormat="1" applyFont="1" applyBorder="1" applyAlignment="1">
      <alignment horizontal="right"/>
    </xf>
    <xf numFmtId="3" fontId="10" fillId="0" borderId="4" xfId="0" applyNumberFormat="1" applyFont="1" applyBorder="1"/>
    <xf numFmtId="164" fontId="1" fillId="0" borderId="4" xfId="0" applyNumberFormat="1" applyFont="1" applyBorder="1"/>
    <xf numFmtId="0" fontId="3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7" xfId="0" applyFont="1" applyBorder="1"/>
    <xf numFmtId="3" fontId="1" fillId="0" borderId="7" xfId="0" applyNumberFormat="1" applyFont="1" applyBorder="1"/>
    <xf numFmtId="0" fontId="6" fillId="0" borderId="5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/>
    <xf numFmtId="0" fontId="4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20"/>
  <sheetViews>
    <sheetView showGridLines="0" tabSelected="1" workbookViewId="0">
      <selection activeCell="B11" sqref="B11:I11"/>
    </sheetView>
  </sheetViews>
  <sheetFormatPr defaultColWidth="11.7109375" defaultRowHeight="17.100000000000001" customHeight="1" x14ac:dyDescent="0.25"/>
  <cols>
    <col min="1" max="1" width="11.7109375" style="1" customWidth="1"/>
    <col min="2" max="2" width="38.140625" style="1" customWidth="1"/>
    <col min="3" max="3" width="12.7109375" style="1" customWidth="1"/>
    <col min="4" max="4" width="13" style="1" customWidth="1"/>
    <col min="5" max="5" width="14" style="1" customWidth="1"/>
    <col min="6" max="6" width="12.28515625" style="1" customWidth="1"/>
    <col min="7" max="7" width="11.7109375" style="1" customWidth="1"/>
    <col min="8" max="8" width="9.28515625" style="1" customWidth="1"/>
    <col min="9" max="9" width="9.5703125" style="1" customWidth="1"/>
    <col min="10" max="10" width="10.140625" style="1" customWidth="1"/>
    <col min="11" max="16384" width="11.7109375" style="1"/>
  </cols>
  <sheetData>
    <row r="2" spans="1:39" ht="17.100000000000001" customHeight="1" x14ac:dyDescent="0.3">
      <c r="B2" s="36" t="s">
        <v>1</v>
      </c>
      <c r="C2" s="36"/>
      <c r="D2" s="36"/>
      <c r="E2" s="36"/>
      <c r="F2" s="36"/>
      <c r="G2" s="36"/>
      <c r="H2" s="36"/>
    </row>
    <row r="3" spans="1:39" ht="17.100000000000001" customHeight="1" thickBot="1" x14ac:dyDescent="0.3">
      <c r="A3" s="2"/>
      <c r="B3" s="3"/>
      <c r="I3" s="16" t="s">
        <v>2</v>
      </c>
    </row>
    <row r="4" spans="1:39" ht="29.25" customHeight="1" x14ac:dyDescent="0.25">
      <c r="B4" s="30"/>
      <c r="C4" s="31">
        <v>2015</v>
      </c>
      <c r="D4" s="32">
        <v>2016</v>
      </c>
      <c r="E4" s="32">
        <v>2017</v>
      </c>
      <c r="F4" s="32">
        <v>2018</v>
      </c>
      <c r="G4" s="32">
        <v>2019</v>
      </c>
      <c r="H4" s="20">
        <v>2020</v>
      </c>
      <c r="I4" s="39">
        <v>2021</v>
      </c>
    </row>
    <row r="5" spans="1:39" ht="17.100000000000001" customHeight="1" x14ac:dyDescent="0.25">
      <c r="B5" s="37" t="s">
        <v>16</v>
      </c>
      <c r="C5" s="38"/>
      <c r="D5" s="38"/>
      <c r="E5" s="38"/>
      <c r="F5" s="38"/>
      <c r="G5" s="38"/>
      <c r="H5" s="38"/>
      <c r="I5" s="41"/>
    </row>
    <row r="6" spans="1:39" ht="17.100000000000001" customHeight="1" x14ac:dyDescent="0.25">
      <c r="B6" s="11" t="s">
        <v>3</v>
      </c>
      <c r="C6" s="5">
        <v>2252</v>
      </c>
      <c r="D6" s="5">
        <v>1976</v>
      </c>
      <c r="E6" s="5">
        <v>1972</v>
      </c>
      <c r="F6" s="5">
        <v>1836</v>
      </c>
      <c r="G6" s="26">
        <v>2045</v>
      </c>
      <c r="H6" s="21">
        <v>2003</v>
      </c>
      <c r="I6" s="5">
        <v>2058</v>
      </c>
      <c r="AE6" s="6"/>
      <c r="AF6" s="7"/>
      <c r="AG6" s="8"/>
      <c r="AH6" s="8"/>
      <c r="AI6" s="8"/>
      <c r="AJ6" s="8"/>
      <c r="AK6" s="8"/>
      <c r="AL6" s="8"/>
      <c r="AM6" s="8"/>
    </row>
    <row r="7" spans="1:39" ht="17.100000000000001" customHeight="1" x14ac:dyDescent="0.25">
      <c r="B7" s="11" t="s">
        <v>4</v>
      </c>
      <c r="C7" s="5">
        <v>3379</v>
      </c>
      <c r="D7" s="5">
        <v>3863</v>
      </c>
      <c r="E7" s="5">
        <v>3262</v>
      </c>
      <c r="F7" s="5">
        <v>3964</v>
      </c>
      <c r="G7" s="26">
        <v>4178</v>
      </c>
      <c r="H7" s="21">
        <v>4344</v>
      </c>
      <c r="I7" s="5">
        <v>4737</v>
      </c>
    </row>
    <row r="8" spans="1:39" ht="17.100000000000001" customHeight="1" x14ac:dyDescent="0.25">
      <c r="B8" s="11" t="s">
        <v>5</v>
      </c>
      <c r="C8" s="5">
        <v>6511</v>
      </c>
      <c r="D8" s="5">
        <v>6517</v>
      </c>
      <c r="E8" s="5">
        <v>6677</v>
      </c>
      <c r="F8" s="5">
        <v>6693</v>
      </c>
      <c r="G8" s="26">
        <v>6424</v>
      </c>
      <c r="H8" s="21">
        <v>6239</v>
      </c>
      <c r="I8" s="5">
        <v>6279</v>
      </c>
      <c r="J8" s="4"/>
      <c r="K8" s="4"/>
    </row>
    <row r="9" spans="1:39" ht="31.5" customHeight="1" x14ac:dyDescent="0.25">
      <c r="B9" s="9" t="s">
        <v>6</v>
      </c>
      <c r="C9" s="14" t="s">
        <v>0</v>
      </c>
      <c r="D9" s="14" t="s">
        <v>0</v>
      </c>
      <c r="E9" s="14" t="s">
        <v>0</v>
      </c>
      <c r="F9" s="14" t="s">
        <v>0</v>
      </c>
      <c r="G9" s="27" t="s">
        <v>0</v>
      </c>
      <c r="H9" s="22" t="s">
        <v>0</v>
      </c>
      <c r="I9" s="14" t="s">
        <v>0</v>
      </c>
      <c r="J9" s="4"/>
      <c r="K9" s="4"/>
    </row>
    <row r="10" spans="1:39" ht="17.100000000000001" customHeight="1" x14ac:dyDescent="0.25">
      <c r="B10" s="17" t="s">
        <v>7</v>
      </c>
      <c r="C10" s="10">
        <f>C6+C7+C8</f>
        <v>12142</v>
      </c>
      <c r="D10" s="10">
        <f t="shared" ref="D10:F10" si="0">D6+D7+D8</f>
        <v>12356</v>
      </c>
      <c r="E10" s="10">
        <f t="shared" si="0"/>
        <v>11911</v>
      </c>
      <c r="F10" s="10">
        <f t="shared" si="0"/>
        <v>12493</v>
      </c>
      <c r="G10" s="28">
        <v>12647</v>
      </c>
      <c r="H10" s="23">
        <f t="shared" ref="H10:I10" si="1">H6+H7+H8</f>
        <v>12586</v>
      </c>
      <c r="I10" s="10">
        <f t="shared" si="1"/>
        <v>13074</v>
      </c>
      <c r="J10" s="4"/>
      <c r="K10" s="4"/>
    </row>
    <row r="11" spans="1:39" ht="17.100000000000001" customHeight="1" x14ac:dyDescent="0.25">
      <c r="B11" s="37" t="s">
        <v>17</v>
      </c>
      <c r="C11" s="38"/>
      <c r="D11" s="38"/>
      <c r="E11" s="38"/>
      <c r="F11" s="38"/>
      <c r="G11" s="38"/>
      <c r="H11" s="38"/>
      <c r="I11" s="41"/>
    </row>
    <row r="12" spans="1:39" ht="29.25" customHeight="1" x14ac:dyDescent="0.25">
      <c r="B12" s="11" t="s">
        <v>15</v>
      </c>
      <c r="C12" s="14">
        <v>1040</v>
      </c>
      <c r="D12" s="14">
        <v>1097</v>
      </c>
      <c r="E12" s="14">
        <v>1120</v>
      </c>
      <c r="F12" s="14">
        <v>1220</v>
      </c>
      <c r="G12" s="26">
        <v>1270</v>
      </c>
      <c r="H12" s="22">
        <v>1223</v>
      </c>
      <c r="I12" s="14">
        <v>1381</v>
      </c>
      <c r="J12" s="4"/>
      <c r="K12" s="4"/>
    </row>
    <row r="13" spans="1:39" ht="18" customHeight="1" x14ac:dyDescent="0.25">
      <c r="B13" s="11" t="s">
        <v>8</v>
      </c>
      <c r="C13" s="14">
        <v>106</v>
      </c>
      <c r="D13" s="14">
        <v>97</v>
      </c>
      <c r="E13" s="14">
        <v>98</v>
      </c>
      <c r="F13" s="14">
        <v>69</v>
      </c>
      <c r="G13" s="26">
        <v>67</v>
      </c>
      <c r="H13" s="22">
        <v>66</v>
      </c>
      <c r="I13" s="14">
        <v>88</v>
      </c>
      <c r="J13" s="4"/>
      <c r="K13" s="4"/>
    </row>
    <row r="14" spans="1:39" ht="18" customHeight="1" x14ac:dyDescent="0.25">
      <c r="B14" s="11" t="s">
        <v>9</v>
      </c>
      <c r="C14" s="14">
        <v>140</v>
      </c>
      <c r="D14" s="14">
        <v>169</v>
      </c>
      <c r="E14" s="14">
        <v>211</v>
      </c>
      <c r="F14" s="14">
        <v>235</v>
      </c>
      <c r="G14" s="26">
        <v>254</v>
      </c>
      <c r="H14" s="22">
        <v>282</v>
      </c>
      <c r="I14" s="14">
        <v>300</v>
      </c>
      <c r="J14" s="4"/>
      <c r="K14" s="4"/>
    </row>
    <row r="15" spans="1:39" ht="30.75" customHeight="1" x14ac:dyDescent="0.25">
      <c r="B15" s="9" t="s">
        <v>10</v>
      </c>
      <c r="C15" s="14" t="s">
        <v>0</v>
      </c>
      <c r="D15" s="14" t="s">
        <v>0</v>
      </c>
      <c r="E15" s="14" t="s">
        <v>0</v>
      </c>
      <c r="F15" s="14" t="s">
        <v>0</v>
      </c>
      <c r="G15" s="27" t="s">
        <v>0</v>
      </c>
      <c r="H15" s="22" t="s">
        <v>0</v>
      </c>
      <c r="I15" s="14" t="s">
        <v>0</v>
      </c>
      <c r="J15" s="4"/>
      <c r="K15" s="4"/>
    </row>
    <row r="16" spans="1:39" ht="30" customHeight="1" x14ac:dyDescent="0.25">
      <c r="B16" s="11" t="s">
        <v>18</v>
      </c>
      <c r="C16" s="14">
        <v>8880</v>
      </c>
      <c r="D16" s="14">
        <v>9021</v>
      </c>
      <c r="E16" s="14">
        <v>8649</v>
      </c>
      <c r="F16" s="14">
        <v>8924</v>
      </c>
      <c r="G16" s="26">
        <v>9053</v>
      </c>
      <c r="H16" s="22">
        <v>8957</v>
      </c>
      <c r="I16" s="14">
        <v>9194</v>
      </c>
      <c r="J16" s="4"/>
      <c r="K16" s="4"/>
    </row>
    <row r="17" spans="2:11" ht="17.100000000000001" customHeight="1" x14ac:dyDescent="0.25">
      <c r="B17" s="11" t="s">
        <v>11</v>
      </c>
      <c r="C17" s="14">
        <v>1976</v>
      </c>
      <c r="D17" s="14">
        <v>1972</v>
      </c>
      <c r="E17" s="14">
        <v>1833</v>
      </c>
      <c r="F17" s="14">
        <v>2045</v>
      </c>
      <c r="G17" s="26">
        <v>2003</v>
      </c>
      <c r="H17" s="22">
        <v>2058</v>
      </c>
      <c r="I17" s="14">
        <v>2111</v>
      </c>
    </row>
    <row r="18" spans="2:11" ht="17.100000000000001" customHeight="1" x14ac:dyDescent="0.25">
      <c r="B18" s="17" t="s">
        <v>12</v>
      </c>
      <c r="C18" s="15">
        <f t="shared" ref="C18:F18" si="2">C12+C13+C14+C16+C17</f>
        <v>12142</v>
      </c>
      <c r="D18" s="15">
        <f t="shared" si="2"/>
        <v>12356</v>
      </c>
      <c r="E18" s="15">
        <f t="shared" si="2"/>
        <v>11911</v>
      </c>
      <c r="F18" s="15">
        <f t="shared" si="2"/>
        <v>12493</v>
      </c>
      <c r="G18" s="28">
        <v>12647</v>
      </c>
      <c r="H18" s="24">
        <f t="shared" ref="H18:I18" si="3">H12+H13+H14+H16+H17</f>
        <v>12586</v>
      </c>
      <c r="I18" s="15">
        <f t="shared" si="3"/>
        <v>13074</v>
      </c>
      <c r="K18" s="4"/>
    </row>
    <row r="19" spans="2:11" ht="17.100000000000001" customHeight="1" x14ac:dyDescent="0.25">
      <c r="B19" s="18" t="s">
        <v>13</v>
      </c>
      <c r="C19" s="12">
        <v>33.700000000000003</v>
      </c>
      <c r="D19" s="12">
        <v>42.4</v>
      </c>
      <c r="E19" s="12">
        <v>33.1</v>
      </c>
      <c r="F19" s="12">
        <v>38.799999999999997</v>
      </c>
      <c r="G19" s="29">
        <v>40.200000000000003</v>
      </c>
      <c r="H19" s="35">
        <v>42.4</v>
      </c>
      <c r="I19" s="12">
        <v>44.4</v>
      </c>
    </row>
    <row r="20" spans="2:11" ht="17.100000000000001" customHeight="1" thickBot="1" x14ac:dyDescent="0.3">
      <c r="B20" s="19" t="s">
        <v>14</v>
      </c>
      <c r="C20" s="13">
        <v>61</v>
      </c>
      <c r="D20" s="13">
        <v>62</v>
      </c>
      <c r="E20" s="13">
        <v>59</v>
      </c>
      <c r="F20" s="33">
        <v>61</v>
      </c>
      <c r="G20" s="34">
        <v>62</v>
      </c>
      <c r="H20" s="25">
        <v>61</v>
      </c>
      <c r="I20" s="40">
        <v>63</v>
      </c>
    </row>
  </sheetData>
  <mergeCells count="3">
    <mergeCell ref="B2:H2"/>
    <mergeCell ref="B5:I5"/>
    <mergeCell ref="B11:I1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Kamran Bayramov</cp:lastModifiedBy>
  <dcterms:created xsi:type="dcterms:W3CDTF">2020-11-03T11:26:44Z</dcterms:created>
  <dcterms:modified xsi:type="dcterms:W3CDTF">2023-08-03T06:06:10Z</dcterms:modified>
</cp:coreProperties>
</file>