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kamran.bayramov\Desktop\balansa aid olanlar\erzaq_balance web\erzaq_balance web 2025\food_balances\az\MDB Balans\"/>
    </mc:Choice>
  </mc:AlternateContent>
  <xr:revisionPtr revIDLastSave="0" documentId="13_ncr:1_{34392997-93C1-4271-B0B0-9D83BAA1D8AF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0" i="1" l="1"/>
  <c r="K18" i="1" l="1"/>
  <c r="K10" i="1"/>
  <c r="J18" i="1" l="1"/>
  <c r="J10" i="1"/>
  <c r="I18" i="1"/>
  <c r="I10" i="1"/>
  <c r="H18" i="1"/>
  <c r="H10" i="1"/>
  <c r="F18" i="1"/>
  <c r="E18" i="1"/>
  <c r="D18" i="1"/>
  <c r="C18" i="1"/>
  <c r="F10" i="1"/>
  <c r="E10" i="1"/>
  <c r="D10" i="1"/>
  <c r="C10" i="1"/>
</calcChain>
</file>

<file path=xl/sharedStrings.xml><?xml version="1.0" encoding="utf-8"?>
<sst xmlns="http://schemas.openxmlformats.org/spreadsheetml/2006/main" count="27" uniqueCount="21">
  <si>
    <t>İlin əvvəlinə qalıq</t>
  </si>
  <si>
    <t>İstehsal</t>
  </si>
  <si>
    <t>İdxal</t>
  </si>
  <si>
    <t xml:space="preserve">  ondan:                                                   MDB üzvü olan dövlətlərdən</t>
  </si>
  <si>
    <t xml:space="preserve">Ehtiyatların cəmi </t>
  </si>
  <si>
    <t xml:space="preserve">İtki </t>
  </si>
  <si>
    <t>İxrac</t>
  </si>
  <si>
    <t xml:space="preserve">  ondan:                                                      MDB üzvü olan dövlətlərə</t>
  </si>
  <si>
    <t>İlin sonuna qalıq</t>
  </si>
  <si>
    <t xml:space="preserve">İstifadələrin cəmi </t>
  </si>
  <si>
    <t>Özünütəminetmə səviyyəsi, %</t>
  </si>
  <si>
    <r>
      <t xml:space="preserve">Qazaxıstan: Dənli </t>
    </r>
    <r>
      <rPr>
        <sz val="13"/>
        <color theme="1"/>
        <rFont val="Times New Roman"/>
        <family val="1"/>
        <charset val="204"/>
      </rPr>
      <t>(çəltik istisna olmaqla)</t>
    </r>
    <r>
      <rPr>
        <b/>
        <sz val="13"/>
        <color theme="1"/>
        <rFont val="Times New Roman"/>
        <family val="1"/>
        <charset val="204"/>
      </rPr>
      <t xml:space="preserve"> və dənli paxlalıların ehtiyatları və istifadələri  </t>
    </r>
  </si>
  <si>
    <t>...</t>
  </si>
  <si>
    <t xml:space="preserve"> min ton</t>
  </si>
  <si>
    <t>Adambaşına istehlak, kq*</t>
  </si>
  <si>
    <t>*Çörək və çörək məhsulları (una çevirməklə)</t>
  </si>
  <si>
    <t>Əhalinin şəxsi istehlak fondu</t>
  </si>
  <si>
    <t xml:space="preserve">EHTİYATLAR  </t>
  </si>
  <si>
    <t xml:space="preserve">İSTİFADƏLƏR  </t>
  </si>
  <si>
    <t>…</t>
  </si>
  <si>
    <t>Sənaye istehlakının və qida və qeyri-qida məqsədləri üçün emalın həcmi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</si>
</sst>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2" x14ac:knownFonts="1"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Times New Roman"/>
      <family val="1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sz val="11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3" fontId="9" fillId="0" borderId="1" xfId="0" applyNumberFormat="1" applyFont="1" applyBorder="1"/>
    <xf numFmtId="0" fontId="10" fillId="2" borderId="1" xfId="0" applyFont="1" applyFill="1" applyBorder="1"/>
    <xf numFmtId="0" fontId="10" fillId="0" borderId="1" xfId="0" applyFont="1" applyBorder="1"/>
    <xf numFmtId="1" fontId="10" fillId="0" borderId="1" xfId="0" applyNumberFormat="1" applyFont="1" applyBorder="1"/>
    <xf numFmtId="3" fontId="11" fillId="0" borderId="1" xfId="0" applyNumberFormat="1" applyFont="1" applyBorder="1"/>
    <xf numFmtId="0" fontId="9" fillId="0" borderId="1" xfId="0" applyFont="1" applyBorder="1" applyAlignment="1">
      <alignment horizontal="right"/>
    </xf>
    <xf numFmtId="164" fontId="9" fillId="0" borderId="1" xfId="0" applyNumberFormat="1" applyFont="1" applyBorder="1" applyAlignment="1">
      <alignment horizontal="right"/>
    </xf>
    <xf numFmtId="3" fontId="9" fillId="0" borderId="1" xfId="0" applyNumberFormat="1" applyFont="1" applyBorder="1" applyAlignment="1">
      <alignment horizontal="right"/>
    </xf>
    <xf numFmtId="3" fontId="11" fillId="0" borderId="1" xfId="0" applyNumberFormat="1" applyFont="1" applyBorder="1" applyAlignment="1">
      <alignment horizontal="right"/>
    </xf>
    <xf numFmtId="3" fontId="1" fillId="0" borderId="1" xfId="0" applyNumberFormat="1" applyFont="1" applyBorder="1"/>
    <xf numFmtId="3" fontId="5" fillId="0" borderId="1" xfId="0" applyNumberFormat="1" applyFont="1" applyBorder="1"/>
    <xf numFmtId="165" fontId="1" fillId="0" borderId="1" xfId="0" applyNumberFormat="1" applyFont="1" applyBorder="1"/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left" wrapText="1" indent="1"/>
    </xf>
    <xf numFmtId="0" fontId="7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wrapText="1"/>
    </xf>
    <xf numFmtId="0" fontId="9" fillId="0" borderId="1" xfId="0" applyFont="1" applyBorder="1"/>
    <xf numFmtId="165" fontId="9" fillId="0" borderId="1" xfId="0" applyNumberFormat="1" applyFont="1" applyBorder="1"/>
    <xf numFmtId="165" fontId="9" fillId="0" borderId="1" xfId="0" applyNumberFormat="1" applyFont="1" applyBorder="1" applyAlignment="1">
      <alignment horizontal="right"/>
    </xf>
    <xf numFmtId="165" fontId="11" fillId="0" borderId="1" xfId="0" applyNumberFormat="1" applyFont="1" applyBorder="1"/>
    <xf numFmtId="165" fontId="11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5" fillId="0" borderId="2" xfId="0" applyFont="1" applyBorder="1" applyAlignment="1"/>
    <xf numFmtId="0" fontId="2" fillId="0" borderId="0" xfId="0" applyFont="1" applyAlignment="1">
      <alignment horizontal="center"/>
    </xf>
    <xf numFmtId="0" fontId="7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L21"/>
  <sheetViews>
    <sheetView showGridLines="0" tabSelected="1" workbookViewId="0">
      <selection activeCell="B15" sqref="B15"/>
    </sheetView>
  </sheetViews>
  <sheetFormatPr defaultColWidth="11.7109375" defaultRowHeight="17.100000000000001" customHeight="1" x14ac:dyDescent="0.25"/>
  <cols>
    <col min="1" max="1" width="11.7109375" style="1" customWidth="1"/>
    <col min="2" max="2" width="38.140625" style="1" customWidth="1"/>
    <col min="3" max="3" width="13.5703125" style="1" customWidth="1"/>
    <col min="4" max="4" width="13" style="1" customWidth="1"/>
    <col min="5" max="6" width="14" style="1" customWidth="1"/>
    <col min="7" max="7" width="11.7109375" style="1" customWidth="1"/>
    <col min="8" max="8" width="9.28515625" style="1" customWidth="1"/>
    <col min="9" max="9" width="9.5703125" style="1" customWidth="1"/>
    <col min="10" max="10" width="10.140625" style="1" customWidth="1"/>
    <col min="11" max="16384" width="11.7109375" style="1"/>
  </cols>
  <sheetData>
    <row r="2" spans="1:38" ht="17.100000000000001" customHeight="1" x14ac:dyDescent="0.25">
      <c r="B2" s="37" t="s">
        <v>11</v>
      </c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38" ht="17.100000000000001" customHeight="1" x14ac:dyDescent="0.25">
      <c r="A3" s="2"/>
      <c r="B3" s="3"/>
      <c r="I3" s="4"/>
      <c r="K3" s="36"/>
      <c r="L3" s="35" t="s">
        <v>13</v>
      </c>
    </row>
    <row r="4" spans="1:38" ht="29.25" customHeight="1" x14ac:dyDescent="0.25">
      <c r="B4" s="17"/>
      <c r="C4" s="18">
        <v>2015</v>
      </c>
      <c r="D4" s="19">
        <v>2016</v>
      </c>
      <c r="E4" s="19">
        <v>2017</v>
      </c>
      <c r="F4" s="19">
        <v>2018</v>
      </c>
      <c r="G4" s="19">
        <v>2019</v>
      </c>
      <c r="H4" s="20">
        <v>2020</v>
      </c>
      <c r="I4" s="21">
        <v>2021</v>
      </c>
      <c r="J4" s="21">
        <v>2022</v>
      </c>
      <c r="K4" s="21">
        <v>2023</v>
      </c>
      <c r="L4" s="21">
        <v>2024</v>
      </c>
    </row>
    <row r="5" spans="1:38" ht="17.100000000000001" customHeight="1" x14ac:dyDescent="0.25">
      <c r="B5" s="38" t="s">
        <v>17</v>
      </c>
      <c r="C5" s="38"/>
      <c r="D5" s="38"/>
      <c r="E5" s="38"/>
      <c r="F5" s="38"/>
      <c r="G5" s="38"/>
      <c r="H5" s="38"/>
      <c r="I5" s="38"/>
      <c r="J5" s="38"/>
      <c r="K5" s="38"/>
      <c r="L5" s="38"/>
    </row>
    <row r="6" spans="1:38" ht="17.100000000000001" customHeight="1" x14ac:dyDescent="0.25">
      <c r="B6" s="22" t="s">
        <v>0</v>
      </c>
      <c r="C6" s="5">
        <v>13155</v>
      </c>
      <c r="D6" s="5">
        <v>13800</v>
      </c>
      <c r="E6" s="5">
        <v>14819</v>
      </c>
      <c r="F6" s="5">
        <v>16174</v>
      </c>
      <c r="G6" s="14">
        <v>14462</v>
      </c>
      <c r="H6" s="5">
        <v>11773</v>
      </c>
      <c r="I6" s="5">
        <v>12678</v>
      </c>
      <c r="J6" s="29">
        <v>11637.8</v>
      </c>
      <c r="K6" s="29">
        <v>15776</v>
      </c>
      <c r="L6" s="29">
        <v>14533.2</v>
      </c>
      <c r="AD6" s="6"/>
      <c r="AE6" s="7"/>
      <c r="AF6" s="8"/>
      <c r="AG6" s="8"/>
      <c r="AH6" s="8"/>
      <c r="AI6" s="8"/>
      <c r="AJ6" s="8"/>
      <c r="AK6" s="8"/>
      <c r="AL6" s="8"/>
    </row>
    <row r="7" spans="1:38" ht="17.100000000000001" customHeight="1" x14ac:dyDescent="0.25">
      <c r="B7" s="23" t="s">
        <v>1</v>
      </c>
      <c r="C7" s="5">
        <v>18674</v>
      </c>
      <c r="D7" s="5">
        <v>20634</v>
      </c>
      <c r="E7" s="5">
        <v>20585</v>
      </c>
      <c r="F7" s="5">
        <v>20274</v>
      </c>
      <c r="G7" s="14">
        <v>17429</v>
      </c>
      <c r="H7" s="5">
        <v>20065</v>
      </c>
      <c r="I7" s="5">
        <v>16376</v>
      </c>
      <c r="J7" s="29">
        <v>22030.400000000001</v>
      </c>
      <c r="K7" s="29">
        <v>17096.599999999999</v>
      </c>
      <c r="L7" s="29">
        <v>25204.799999999999</v>
      </c>
    </row>
    <row r="8" spans="1:38" ht="17.100000000000001" customHeight="1" x14ac:dyDescent="0.25">
      <c r="B8" s="23" t="s">
        <v>2</v>
      </c>
      <c r="C8" s="5">
        <v>146</v>
      </c>
      <c r="D8" s="5">
        <v>60</v>
      </c>
      <c r="E8" s="5">
        <v>82</v>
      </c>
      <c r="F8" s="5">
        <v>177</v>
      </c>
      <c r="G8" s="14">
        <v>452</v>
      </c>
      <c r="H8" s="5">
        <v>811</v>
      </c>
      <c r="I8" s="5">
        <v>1497</v>
      </c>
      <c r="J8" s="29">
        <v>2112.4</v>
      </c>
      <c r="K8" s="29">
        <v>2923.3</v>
      </c>
      <c r="L8" s="29">
        <v>1999.3</v>
      </c>
    </row>
    <row r="9" spans="1:38" ht="31.5" customHeight="1" x14ac:dyDescent="0.25">
      <c r="B9" s="24" t="s">
        <v>3</v>
      </c>
      <c r="C9" s="5">
        <v>143</v>
      </c>
      <c r="D9" s="5">
        <v>57</v>
      </c>
      <c r="E9" s="12" t="s">
        <v>12</v>
      </c>
      <c r="F9" s="12" t="s">
        <v>12</v>
      </c>
      <c r="G9" s="14">
        <v>448</v>
      </c>
      <c r="H9" s="12">
        <v>802</v>
      </c>
      <c r="I9" s="12">
        <v>1492</v>
      </c>
      <c r="J9" s="30">
        <v>209.39</v>
      </c>
      <c r="K9" s="34" t="s">
        <v>12</v>
      </c>
      <c r="L9" s="30" t="s">
        <v>19</v>
      </c>
    </row>
    <row r="10" spans="1:38" ht="17.100000000000001" customHeight="1" x14ac:dyDescent="0.25">
      <c r="B10" s="25" t="s">
        <v>4</v>
      </c>
      <c r="C10" s="9">
        <f t="shared" ref="C10:F10" si="0">C6+C7+C8</f>
        <v>31975</v>
      </c>
      <c r="D10" s="9">
        <f t="shared" si="0"/>
        <v>34494</v>
      </c>
      <c r="E10" s="9">
        <f t="shared" si="0"/>
        <v>35486</v>
      </c>
      <c r="F10" s="9">
        <f t="shared" si="0"/>
        <v>36625</v>
      </c>
      <c r="G10" s="15">
        <v>32343</v>
      </c>
      <c r="H10" s="9">
        <f t="shared" ref="H10:L10" si="1">H6+H7+H8</f>
        <v>32649</v>
      </c>
      <c r="I10" s="9">
        <f t="shared" si="1"/>
        <v>30551</v>
      </c>
      <c r="J10" s="31">
        <f t="shared" si="1"/>
        <v>35780.6</v>
      </c>
      <c r="K10" s="31">
        <f t="shared" si="1"/>
        <v>35795.9</v>
      </c>
      <c r="L10" s="31">
        <f t="shared" si="1"/>
        <v>41737.300000000003</v>
      </c>
    </row>
    <row r="11" spans="1:38" ht="17.100000000000001" customHeight="1" x14ac:dyDescent="0.25">
      <c r="B11" s="38" t="s">
        <v>18</v>
      </c>
      <c r="C11" s="38"/>
      <c r="D11" s="38"/>
      <c r="E11" s="38"/>
      <c r="F11" s="38"/>
      <c r="G11" s="38"/>
      <c r="H11" s="38"/>
      <c r="I11" s="38"/>
      <c r="J11" s="38"/>
      <c r="K11" s="38"/>
      <c r="L11" s="38"/>
    </row>
    <row r="12" spans="1:38" ht="29.25" customHeight="1" x14ac:dyDescent="0.25">
      <c r="B12" s="26" t="s">
        <v>20</v>
      </c>
      <c r="C12" s="12">
        <v>12608</v>
      </c>
      <c r="D12" s="12">
        <v>12960</v>
      </c>
      <c r="E12" s="12">
        <v>12589</v>
      </c>
      <c r="F12" s="12">
        <v>12781</v>
      </c>
      <c r="G12" s="14">
        <v>12281</v>
      </c>
      <c r="H12" s="12">
        <v>12566</v>
      </c>
      <c r="I12" s="12">
        <v>11244</v>
      </c>
      <c r="J12" s="30">
        <v>11733.9</v>
      </c>
      <c r="K12" s="29">
        <v>11574.1</v>
      </c>
      <c r="L12" s="30">
        <v>11574.1</v>
      </c>
    </row>
    <row r="13" spans="1:38" ht="18" customHeight="1" x14ac:dyDescent="0.25">
      <c r="B13" s="27" t="s">
        <v>5</v>
      </c>
      <c r="C13" s="12">
        <v>832</v>
      </c>
      <c r="D13" s="12">
        <v>897</v>
      </c>
      <c r="E13" s="12">
        <v>923</v>
      </c>
      <c r="F13" s="12">
        <v>659</v>
      </c>
      <c r="G13" s="14">
        <v>582</v>
      </c>
      <c r="H13" s="12">
        <v>490</v>
      </c>
      <c r="I13" s="12">
        <v>459</v>
      </c>
      <c r="J13" s="30">
        <v>357.8</v>
      </c>
      <c r="K13" s="29">
        <v>358</v>
      </c>
      <c r="L13" s="30">
        <v>417.4</v>
      </c>
    </row>
    <row r="14" spans="1:38" ht="18" customHeight="1" x14ac:dyDescent="0.25">
      <c r="B14" s="27" t="s">
        <v>6</v>
      </c>
      <c r="C14" s="12">
        <v>4402</v>
      </c>
      <c r="D14" s="12">
        <v>5476</v>
      </c>
      <c r="E14" s="12">
        <v>5448</v>
      </c>
      <c r="F14" s="12">
        <v>8403</v>
      </c>
      <c r="G14" s="14">
        <v>7359</v>
      </c>
      <c r="H14" s="12">
        <v>6557</v>
      </c>
      <c r="I14" s="12">
        <v>6851</v>
      </c>
      <c r="J14" s="30">
        <v>7549.7</v>
      </c>
      <c r="K14" s="29">
        <v>8976.4</v>
      </c>
      <c r="L14" s="30">
        <v>8250.5</v>
      </c>
    </row>
    <row r="15" spans="1:38" ht="30.75" customHeight="1" x14ac:dyDescent="0.25">
      <c r="B15" s="24" t="s">
        <v>7</v>
      </c>
      <c r="C15" s="12">
        <v>3193</v>
      </c>
      <c r="D15" s="12">
        <v>3660</v>
      </c>
      <c r="E15" s="12" t="s">
        <v>12</v>
      </c>
      <c r="F15" s="12" t="s">
        <v>12</v>
      </c>
      <c r="G15" s="14">
        <v>4368</v>
      </c>
      <c r="H15" s="12">
        <v>4633</v>
      </c>
      <c r="I15" s="12">
        <v>4554</v>
      </c>
      <c r="J15" s="30">
        <v>5063</v>
      </c>
      <c r="K15" s="34" t="s">
        <v>12</v>
      </c>
      <c r="L15" s="30" t="s">
        <v>19</v>
      </c>
    </row>
    <row r="16" spans="1:38" ht="30" customHeight="1" x14ac:dyDescent="0.25">
      <c r="B16" s="22" t="s">
        <v>16</v>
      </c>
      <c r="C16" s="12">
        <v>333</v>
      </c>
      <c r="D16" s="12">
        <v>342</v>
      </c>
      <c r="E16" s="12">
        <v>352</v>
      </c>
      <c r="F16" s="12">
        <v>320</v>
      </c>
      <c r="G16" s="14">
        <v>348</v>
      </c>
      <c r="H16" s="12">
        <v>358</v>
      </c>
      <c r="I16" s="12">
        <v>359</v>
      </c>
      <c r="J16" s="30">
        <v>363.2</v>
      </c>
      <c r="K16" s="29">
        <v>354.2</v>
      </c>
      <c r="L16" s="30">
        <v>349.4</v>
      </c>
    </row>
    <row r="17" spans="2:12" ht="17.100000000000001" customHeight="1" x14ac:dyDescent="0.25">
      <c r="B17" s="22" t="s">
        <v>8</v>
      </c>
      <c r="C17" s="12">
        <v>13800</v>
      </c>
      <c r="D17" s="12">
        <v>14819</v>
      </c>
      <c r="E17" s="12">
        <v>16174</v>
      </c>
      <c r="F17" s="12">
        <v>14462</v>
      </c>
      <c r="G17" s="14">
        <v>11773</v>
      </c>
      <c r="H17" s="12">
        <v>12678</v>
      </c>
      <c r="I17" s="12">
        <v>11638</v>
      </c>
      <c r="J17" s="30">
        <v>15776</v>
      </c>
      <c r="K17" s="29">
        <v>14533.2</v>
      </c>
      <c r="L17" s="30">
        <v>19259.7</v>
      </c>
    </row>
    <row r="18" spans="2:12" ht="17.100000000000001" customHeight="1" x14ac:dyDescent="0.25">
      <c r="B18" s="25" t="s">
        <v>9</v>
      </c>
      <c r="C18" s="13">
        <f>C16+C17+C13+C12+C14</f>
        <v>31975</v>
      </c>
      <c r="D18" s="13">
        <f>D16+D17+D13+D12+D14</f>
        <v>34494</v>
      </c>
      <c r="E18" s="13">
        <f t="shared" ref="E18:F18" si="2">E16+E17+E13+E12+E14</f>
        <v>35486</v>
      </c>
      <c r="F18" s="13">
        <f t="shared" si="2"/>
        <v>36625</v>
      </c>
      <c r="G18" s="15">
        <v>32343</v>
      </c>
      <c r="H18" s="13">
        <f t="shared" ref="H18:K18" si="3">H16+H17+H13+H12+H14</f>
        <v>32649</v>
      </c>
      <c r="I18" s="13">
        <f t="shared" si="3"/>
        <v>30551</v>
      </c>
      <c r="J18" s="32">
        <f t="shared" si="3"/>
        <v>35780.6</v>
      </c>
      <c r="K18" s="32">
        <f t="shared" si="3"/>
        <v>35795.9</v>
      </c>
      <c r="L18" s="32">
        <v>41737.300000000003</v>
      </c>
    </row>
    <row r="19" spans="2:12" ht="17.100000000000001" customHeight="1" x14ac:dyDescent="0.25">
      <c r="B19" s="28" t="s">
        <v>10</v>
      </c>
      <c r="C19" s="10">
        <v>135.6</v>
      </c>
      <c r="D19" s="11">
        <v>145.30000000000001</v>
      </c>
      <c r="E19" s="11">
        <v>148.5</v>
      </c>
      <c r="F19" s="10">
        <v>147.30000000000001</v>
      </c>
      <c r="G19" s="16">
        <v>131.9</v>
      </c>
      <c r="H19" s="10">
        <v>149.6</v>
      </c>
      <c r="I19" s="10">
        <v>135.80000000000001</v>
      </c>
      <c r="J19" s="30">
        <v>176.9</v>
      </c>
      <c r="K19" s="33">
        <v>139.19999999999999</v>
      </c>
      <c r="L19" s="30">
        <v>177.2</v>
      </c>
    </row>
    <row r="20" spans="2:12" ht="17.100000000000001" customHeight="1" x14ac:dyDescent="0.25">
      <c r="B20" s="28" t="s">
        <v>14</v>
      </c>
      <c r="C20" s="28">
        <v>123</v>
      </c>
      <c r="D20" s="10">
        <v>123</v>
      </c>
      <c r="E20" s="10">
        <v>121</v>
      </c>
      <c r="F20" s="28">
        <v>116</v>
      </c>
      <c r="G20" s="14">
        <v>96</v>
      </c>
      <c r="H20" s="28">
        <v>99</v>
      </c>
      <c r="I20" s="28">
        <v>95</v>
      </c>
      <c r="J20" s="5">
        <v>85</v>
      </c>
      <c r="K20" s="33">
        <v>88</v>
      </c>
      <c r="L20" s="5">
        <v>94</v>
      </c>
    </row>
    <row r="21" spans="2:12" ht="17.100000000000001" customHeight="1" x14ac:dyDescent="0.25">
      <c r="B21" s="1" t="s">
        <v>15</v>
      </c>
    </row>
  </sheetData>
  <mergeCells count="3">
    <mergeCell ref="B2:L2"/>
    <mergeCell ref="B5:L5"/>
    <mergeCell ref="B11:L11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6.8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Kamran Bayramov</cp:lastModifiedBy>
  <dcterms:created xsi:type="dcterms:W3CDTF">2020-11-03T09:56:53Z</dcterms:created>
  <dcterms:modified xsi:type="dcterms:W3CDTF">2026-07-28T06:33:47Z</dcterms:modified>
</cp:coreProperties>
</file>