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kamran.bayramov\Desktop\balansa aid olanlar\erzaq_balance web\erzaq_balance web 2025\food_balances\az\MDB Balans\"/>
    </mc:Choice>
  </mc:AlternateContent>
  <xr:revisionPtr revIDLastSave="0" documentId="13_ncr:1_{2C605B98-A2E5-47C3-97BF-9CE26B42BDF0}" xr6:coauthVersionLast="45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6.1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L18" i="1" l="1"/>
  <c r="L10" i="1"/>
  <c r="K18" i="1" l="1"/>
  <c r="K10" i="1"/>
  <c r="J18" i="1" l="1"/>
  <c r="J10" i="1"/>
  <c r="I18" i="1"/>
  <c r="I10" i="1"/>
  <c r="H18" i="1"/>
  <c r="H10" i="1"/>
  <c r="G10" i="1"/>
  <c r="F18" i="1"/>
  <c r="E18" i="1"/>
  <c r="D18" i="1"/>
  <c r="C18" i="1"/>
  <c r="F10" i="1"/>
  <c r="E10" i="1"/>
  <c r="D10" i="1"/>
  <c r="C10" i="1"/>
</calcChain>
</file>

<file path=xl/sharedStrings.xml><?xml version="1.0" encoding="utf-8"?>
<sst xmlns="http://schemas.openxmlformats.org/spreadsheetml/2006/main" count="26" uniqueCount="20">
  <si>
    <t>İlin əvvəlinə qalıq</t>
  </si>
  <si>
    <t>İstehsal</t>
  </si>
  <si>
    <t>İdxal</t>
  </si>
  <si>
    <t xml:space="preserve">  ondan:                                                   MDB üzvü olan dövlətlərdən</t>
  </si>
  <si>
    <t xml:space="preserve">Ehtiyatların cəmi </t>
  </si>
  <si>
    <t xml:space="preserve">İtki </t>
  </si>
  <si>
    <t>İxrac</t>
  </si>
  <si>
    <t xml:space="preserve">  ondan:                                                      MDB üzvü olan dövlətlərə</t>
  </si>
  <si>
    <t>İlin sonuna qalıq</t>
  </si>
  <si>
    <t xml:space="preserve">İstifadələrin cəmi </t>
  </si>
  <si>
    <t>Özünütəminetmə səviyyəsi, %</t>
  </si>
  <si>
    <t>Adambaşına istehlak, kq</t>
  </si>
  <si>
    <t>Qazaxıstan: Meyvə və giləmeyvələrin və üzümün ehtiyatları və istifadələri</t>
  </si>
  <si>
    <t>...</t>
  </si>
  <si>
    <t xml:space="preserve"> min ton</t>
  </si>
  <si>
    <t xml:space="preserve">EHTİYATLAR  </t>
  </si>
  <si>
    <t xml:space="preserve">İSTİFADƏLƏR  </t>
  </si>
  <si>
    <t>Əhalinin şəxsi istehlak fondu</t>
  </si>
  <si>
    <t>…</t>
  </si>
  <si>
    <t>Sənaye istehlakının və qeyri-qida məqsədləri üçün emalın həcmi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</si>
</sst>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name val="Times New Roman"/>
      <family val="1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name val="Times New Roman"/>
      <family val="1"/>
    </font>
    <font>
      <sz val="11"/>
      <color theme="1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3" fontId="7" fillId="0" borderId="1" xfId="0" applyNumberFormat="1" applyFont="1" applyBorder="1"/>
    <xf numFmtId="0" fontId="8" fillId="2" borderId="1" xfId="0" applyFont="1" applyFill="1" applyBorder="1"/>
    <xf numFmtId="0" fontId="8" fillId="0" borderId="1" xfId="0" applyFont="1" applyBorder="1"/>
    <xf numFmtId="1" fontId="8" fillId="0" borderId="1" xfId="0" applyNumberFormat="1" applyFont="1" applyBorder="1"/>
    <xf numFmtId="3" fontId="9" fillId="0" borderId="1" xfId="0" applyNumberFormat="1" applyFont="1" applyBorder="1"/>
    <xf numFmtId="0" fontId="7" fillId="0" borderId="1" xfId="0" applyFont="1" applyBorder="1" applyAlignment="1">
      <alignment horizontal="right"/>
    </xf>
    <xf numFmtId="3" fontId="7" fillId="0" borderId="1" xfId="0" applyNumberFormat="1" applyFont="1" applyBorder="1" applyAlignment="1">
      <alignment horizontal="right"/>
    </xf>
    <xf numFmtId="3" fontId="9" fillId="0" borderId="1" xfId="0" applyNumberFormat="1" applyFont="1" applyBorder="1" applyAlignment="1">
      <alignment horizontal="right"/>
    </xf>
    <xf numFmtId="0" fontId="1" fillId="0" borderId="1" xfId="0" applyFont="1" applyBorder="1"/>
    <xf numFmtId="1" fontId="1" fillId="0" borderId="1" xfId="0" applyNumberFormat="1" applyFont="1" applyBorder="1"/>
    <xf numFmtId="3" fontId="3" fillId="0" borderId="1" xfId="0" applyNumberFormat="1" applyFont="1" applyBorder="1"/>
    <xf numFmtId="0" fontId="4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wrapText="1"/>
    </xf>
    <xf numFmtId="3" fontId="7" fillId="3" borderId="1" xfId="0" applyNumberFormat="1" applyFont="1" applyFill="1" applyBorder="1"/>
    <xf numFmtId="0" fontId="4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wrapText="1" indent="1"/>
    </xf>
    <xf numFmtId="0" fontId="5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wrapText="1"/>
    </xf>
    <xf numFmtId="0" fontId="7" fillId="0" borderId="1" xfId="0" applyFont="1" applyBorder="1"/>
    <xf numFmtId="164" fontId="7" fillId="3" borderId="1" xfId="0" applyNumberFormat="1" applyFont="1" applyFill="1" applyBorder="1"/>
    <xf numFmtId="164" fontId="7" fillId="0" borderId="1" xfId="0" applyNumberFormat="1" applyFont="1" applyBorder="1"/>
    <xf numFmtId="164" fontId="7" fillId="0" borderId="1" xfId="0" applyNumberFormat="1" applyFont="1" applyBorder="1" applyAlignment="1">
      <alignment horizontal="right"/>
    </xf>
    <xf numFmtId="164" fontId="9" fillId="0" borderId="1" xfId="0" applyNumberFormat="1" applyFont="1" applyBorder="1"/>
    <xf numFmtId="164" fontId="9" fillId="0" borderId="1" xfId="0" applyNumberFormat="1" applyFont="1" applyBorder="1" applyAlignment="1">
      <alignment horizontal="right"/>
    </xf>
    <xf numFmtId="0" fontId="1" fillId="0" borderId="1" xfId="0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2" xfId="0" applyFont="1" applyBorder="1" applyAlignment="1"/>
    <xf numFmtId="0" fontId="10" fillId="0" borderId="0" xfId="0" applyFont="1" applyAlignment="1">
      <alignment horizontal="center"/>
    </xf>
    <xf numFmtId="0" fontId="5" fillId="0" borderId="1" xfId="0" applyFont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AM20"/>
  <sheetViews>
    <sheetView showGridLines="0" tabSelected="1" workbookViewId="0">
      <selection activeCell="B12" sqref="B12"/>
    </sheetView>
  </sheetViews>
  <sheetFormatPr defaultColWidth="11.7109375" defaultRowHeight="17.100000000000001" customHeight="1" x14ac:dyDescent="0.25"/>
  <cols>
    <col min="1" max="1" width="11.7109375" style="1" customWidth="1"/>
    <col min="2" max="2" width="38.140625" style="1" customWidth="1"/>
    <col min="3" max="3" width="12.7109375" style="1" customWidth="1"/>
    <col min="4" max="4" width="13" style="1" customWidth="1"/>
    <col min="5" max="5" width="14" style="1" customWidth="1"/>
    <col min="6" max="6" width="12.28515625" style="1" customWidth="1"/>
    <col min="7" max="7" width="11.7109375" style="1" customWidth="1"/>
    <col min="8" max="8" width="9.28515625" style="1" customWidth="1"/>
    <col min="9" max="9" width="9.5703125" style="1" customWidth="1"/>
    <col min="10" max="10" width="10.140625" style="1" customWidth="1"/>
    <col min="11" max="16384" width="11.7109375" style="1"/>
  </cols>
  <sheetData>
    <row r="2" spans="1:39" ht="17.100000000000001" customHeight="1" x14ac:dyDescent="0.3">
      <c r="B2" s="36" t="s">
        <v>12</v>
      </c>
      <c r="C2" s="36"/>
      <c r="D2" s="36"/>
      <c r="E2" s="36"/>
      <c r="F2" s="36"/>
      <c r="G2" s="36"/>
      <c r="H2" s="36"/>
      <c r="I2" s="36"/>
      <c r="J2" s="36"/>
      <c r="K2" s="36"/>
      <c r="L2" s="36"/>
    </row>
    <row r="3" spans="1:39" ht="17.100000000000001" customHeight="1" x14ac:dyDescent="0.25">
      <c r="A3" s="2"/>
      <c r="B3" s="3"/>
      <c r="I3" s="4"/>
      <c r="K3" s="35"/>
      <c r="L3" s="34" t="s">
        <v>14</v>
      </c>
    </row>
    <row r="4" spans="1:39" ht="29.25" customHeight="1" x14ac:dyDescent="0.25">
      <c r="B4" s="16"/>
      <c r="C4" s="17">
        <v>2015</v>
      </c>
      <c r="D4" s="18">
        <v>2016</v>
      </c>
      <c r="E4" s="18">
        <v>2017</v>
      </c>
      <c r="F4" s="18">
        <v>2018</v>
      </c>
      <c r="G4" s="18">
        <v>2019</v>
      </c>
      <c r="H4" s="18">
        <v>2020</v>
      </c>
      <c r="I4" s="19">
        <v>2021</v>
      </c>
      <c r="J4" s="19">
        <v>2022</v>
      </c>
      <c r="K4" s="19">
        <v>2023</v>
      </c>
      <c r="L4" s="19">
        <v>2024</v>
      </c>
    </row>
    <row r="5" spans="1:39" ht="17.100000000000001" customHeight="1" x14ac:dyDescent="0.25">
      <c r="B5" s="37" t="s">
        <v>15</v>
      </c>
      <c r="C5" s="37"/>
      <c r="D5" s="37"/>
      <c r="E5" s="37"/>
      <c r="F5" s="37"/>
      <c r="G5" s="37"/>
      <c r="H5" s="37"/>
      <c r="I5" s="37"/>
      <c r="J5" s="37"/>
      <c r="K5" s="37"/>
      <c r="L5" s="37"/>
    </row>
    <row r="6" spans="1:39" ht="17.100000000000001" customHeight="1" x14ac:dyDescent="0.25">
      <c r="B6" s="20" t="s">
        <v>0</v>
      </c>
      <c r="C6" s="5">
        <v>342</v>
      </c>
      <c r="D6" s="5">
        <v>371</v>
      </c>
      <c r="E6" s="5">
        <v>466</v>
      </c>
      <c r="F6" s="5">
        <v>393</v>
      </c>
      <c r="G6" s="13">
        <v>353</v>
      </c>
      <c r="H6" s="5">
        <v>353</v>
      </c>
      <c r="I6" s="21">
        <v>372</v>
      </c>
      <c r="J6" s="28">
        <v>412.6</v>
      </c>
      <c r="K6" s="33">
        <v>425.6</v>
      </c>
      <c r="L6" s="28">
        <v>403.1</v>
      </c>
      <c r="AE6" s="6"/>
      <c r="AF6" s="7"/>
      <c r="AG6" s="8"/>
      <c r="AH6" s="8"/>
      <c r="AI6" s="8"/>
      <c r="AJ6" s="8"/>
      <c r="AK6" s="8"/>
      <c r="AL6" s="8"/>
      <c r="AM6" s="8"/>
    </row>
    <row r="7" spans="1:39" ht="17.100000000000001" customHeight="1" x14ac:dyDescent="0.25">
      <c r="B7" s="22" t="s">
        <v>1</v>
      </c>
      <c r="C7" s="5">
        <v>280</v>
      </c>
      <c r="D7" s="5">
        <v>336</v>
      </c>
      <c r="E7" s="5">
        <v>336</v>
      </c>
      <c r="F7" s="5">
        <v>392</v>
      </c>
      <c r="G7" s="13">
        <v>395</v>
      </c>
      <c r="H7" s="5">
        <v>445</v>
      </c>
      <c r="I7" s="5">
        <v>443</v>
      </c>
      <c r="J7" s="29">
        <v>443.3</v>
      </c>
      <c r="K7" s="33">
        <v>415.8</v>
      </c>
      <c r="L7" s="29">
        <v>376.1</v>
      </c>
    </row>
    <row r="8" spans="1:39" ht="17.100000000000001" customHeight="1" x14ac:dyDescent="0.25">
      <c r="B8" s="22" t="s">
        <v>2</v>
      </c>
      <c r="C8" s="5">
        <v>1089</v>
      </c>
      <c r="D8" s="5">
        <v>1088</v>
      </c>
      <c r="E8" s="5">
        <v>1005</v>
      </c>
      <c r="F8" s="5">
        <v>865</v>
      </c>
      <c r="G8" s="13">
        <v>822</v>
      </c>
      <c r="H8" s="5">
        <v>819</v>
      </c>
      <c r="I8" s="5">
        <v>1019</v>
      </c>
      <c r="J8" s="29">
        <v>1035.5</v>
      </c>
      <c r="K8" s="33">
        <v>950.1</v>
      </c>
      <c r="L8" s="29">
        <v>1236.3</v>
      </c>
    </row>
    <row r="9" spans="1:39" ht="31.5" customHeight="1" x14ac:dyDescent="0.25">
      <c r="B9" s="23" t="s">
        <v>3</v>
      </c>
      <c r="C9" s="5">
        <v>662</v>
      </c>
      <c r="D9" s="5">
        <v>658</v>
      </c>
      <c r="E9" s="11" t="s">
        <v>13</v>
      </c>
      <c r="F9" s="11" t="s">
        <v>13</v>
      </c>
      <c r="G9" s="13">
        <v>479</v>
      </c>
      <c r="H9" s="11">
        <v>484</v>
      </c>
      <c r="I9" s="11">
        <v>543</v>
      </c>
      <c r="J9" s="30">
        <v>620.6</v>
      </c>
      <c r="K9" s="33" t="s">
        <v>13</v>
      </c>
      <c r="L9" s="30" t="s">
        <v>18</v>
      </c>
    </row>
    <row r="10" spans="1:39" ht="17.100000000000001" customHeight="1" x14ac:dyDescent="0.25">
      <c r="B10" s="24" t="s">
        <v>4</v>
      </c>
      <c r="C10" s="9">
        <f>C6+C7+C8</f>
        <v>1711</v>
      </c>
      <c r="D10" s="9">
        <f t="shared" ref="D10:L10" si="0">D6+D7+D8</f>
        <v>1795</v>
      </c>
      <c r="E10" s="9">
        <f t="shared" si="0"/>
        <v>1807</v>
      </c>
      <c r="F10" s="9">
        <f t="shared" si="0"/>
        <v>1650</v>
      </c>
      <c r="G10" s="9">
        <f t="shared" si="0"/>
        <v>1570</v>
      </c>
      <c r="H10" s="9">
        <f t="shared" si="0"/>
        <v>1617</v>
      </c>
      <c r="I10" s="9">
        <f t="shared" si="0"/>
        <v>1834</v>
      </c>
      <c r="J10" s="31">
        <f t="shared" si="0"/>
        <v>1891.4</v>
      </c>
      <c r="K10" s="31">
        <f t="shared" si="0"/>
        <v>1791.5</v>
      </c>
      <c r="L10" s="31">
        <f t="shared" si="0"/>
        <v>2015.5</v>
      </c>
    </row>
    <row r="11" spans="1:39" ht="17.100000000000001" customHeight="1" x14ac:dyDescent="0.25">
      <c r="B11" s="37" t="s">
        <v>16</v>
      </c>
      <c r="C11" s="37"/>
      <c r="D11" s="37"/>
      <c r="E11" s="37"/>
      <c r="F11" s="37"/>
      <c r="G11" s="37"/>
      <c r="H11" s="37"/>
      <c r="I11" s="37"/>
      <c r="J11" s="37"/>
      <c r="K11" s="37"/>
      <c r="L11" s="37"/>
    </row>
    <row r="12" spans="1:39" ht="29.25" customHeight="1" x14ac:dyDescent="0.25">
      <c r="B12" s="25" t="s">
        <v>19</v>
      </c>
      <c r="C12" s="11">
        <v>99</v>
      </c>
      <c r="D12" s="11">
        <v>121</v>
      </c>
      <c r="E12" s="11">
        <v>128</v>
      </c>
      <c r="F12" s="11">
        <v>144</v>
      </c>
      <c r="G12" s="14">
        <v>131</v>
      </c>
      <c r="H12" s="11">
        <v>131</v>
      </c>
      <c r="I12" s="11">
        <v>100</v>
      </c>
      <c r="J12" s="30">
        <v>119.8</v>
      </c>
      <c r="K12" s="33">
        <v>105</v>
      </c>
      <c r="L12" s="30">
        <v>109.2</v>
      </c>
    </row>
    <row r="13" spans="1:39" ht="18" customHeight="1" x14ac:dyDescent="0.25">
      <c r="B13" s="26" t="s">
        <v>5</v>
      </c>
      <c r="C13" s="11">
        <v>34</v>
      </c>
      <c r="D13" s="11">
        <v>54</v>
      </c>
      <c r="E13" s="11">
        <v>54</v>
      </c>
      <c r="F13" s="11">
        <v>40</v>
      </c>
      <c r="G13" s="14">
        <v>38</v>
      </c>
      <c r="H13" s="11">
        <v>39</v>
      </c>
      <c r="I13" s="11">
        <v>44</v>
      </c>
      <c r="J13" s="30">
        <v>45.4</v>
      </c>
      <c r="K13" s="33">
        <v>43</v>
      </c>
      <c r="L13" s="30">
        <v>48.4</v>
      </c>
    </row>
    <row r="14" spans="1:39" ht="18" customHeight="1" x14ac:dyDescent="0.25">
      <c r="B14" s="26" t="s">
        <v>6</v>
      </c>
      <c r="C14" s="11">
        <v>84</v>
      </c>
      <c r="D14" s="11">
        <v>68</v>
      </c>
      <c r="E14" s="11">
        <v>75</v>
      </c>
      <c r="F14" s="11">
        <v>102</v>
      </c>
      <c r="G14" s="14">
        <v>96</v>
      </c>
      <c r="H14" s="11">
        <v>159</v>
      </c>
      <c r="I14" s="11">
        <v>121</v>
      </c>
      <c r="J14" s="30">
        <v>49.3</v>
      </c>
      <c r="K14" s="33">
        <v>138.69999999999999</v>
      </c>
      <c r="L14" s="30">
        <v>157.6</v>
      </c>
    </row>
    <row r="15" spans="1:39" ht="30.75" customHeight="1" x14ac:dyDescent="0.25">
      <c r="B15" s="23" t="s">
        <v>7</v>
      </c>
      <c r="C15" s="11">
        <v>70</v>
      </c>
      <c r="D15" s="11">
        <v>68</v>
      </c>
      <c r="E15" s="11" t="s">
        <v>13</v>
      </c>
      <c r="F15" s="11" t="s">
        <v>13</v>
      </c>
      <c r="G15" s="14">
        <v>94</v>
      </c>
      <c r="H15" s="11">
        <v>150</v>
      </c>
      <c r="I15" s="11">
        <v>117</v>
      </c>
      <c r="J15" s="30">
        <v>46.5</v>
      </c>
      <c r="K15" s="33" t="s">
        <v>13</v>
      </c>
      <c r="L15" s="30" t="s">
        <v>18</v>
      </c>
    </row>
    <row r="16" spans="1:39" ht="30" customHeight="1" x14ac:dyDescent="0.25">
      <c r="B16" s="20" t="s">
        <v>17</v>
      </c>
      <c r="C16" s="11">
        <v>1123</v>
      </c>
      <c r="D16" s="11">
        <v>1150</v>
      </c>
      <c r="E16" s="11">
        <v>1157</v>
      </c>
      <c r="F16" s="11">
        <v>1011</v>
      </c>
      <c r="G16" s="14">
        <v>952</v>
      </c>
      <c r="H16" s="11">
        <v>924</v>
      </c>
      <c r="I16" s="11">
        <v>1156</v>
      </c>
      <c r="J16" s="30">
        <v>1251.3</v>
      </c>
      <c r="K16" s="29">
        <v>1101.7</v>
      </c>
      <c r="L16" s="30">
        <v>1246.8</v>
      </c>
    </row>
    <row r="17" spans="2:12" ht="17.100000000000001" customHeight="1" x14ac:dyDescent="0.25">
      <c r="B17" s="20" t="s">
        <v>8</v>
      </c>
      <c r="C17" s="11">
        <v>371</v>
      </c>
      <c r="D17" s="11">
        <v>402</v>
      </c>
      <c r="E17" s="11">
        <v>393</v>
      </c>
      <c r="F17" s="11">
        <v>353</v>
      </c>
      <c r="G17" s="13">
        <v>353</v>
      </c>
      <c r="H17" s="11">
        <v>364</v>
      </c>
      <c r="I17" s="11">
        <v>413</v>
      </c>
      <c r="J17" s="30">
        <v>425.6</v>
      </c>
      <c r="K17" s="33">
        <v>403.1</v>
      </c>
      <c r="L17" s="30">
        <v>453.5</v>
      </c>
    </row>
    <row r="18" spans="2:12" ht="17.100000000000001" customHeight="1" x14ac:dyDescent="0.25">
      <c r="B18" s="24" t="s">
        <v>9</v>
      </c>
      <c r="C18" s="12">
        <f>C12+C13+C14+C16+C17</f>
        <v>1711</v>
      </c>
      <c r="D18" s="12">
        <f t="shared" ref="D18:F18" si="1">D12+D13+D14+D16+D17</f>
        <v>1795</v>
      </c>
      <c r="E18" s="12">
        <f t="shared" si="1"/>
        <v>1807</v>
      </c>
      <c r="F18" s="12">
        <f t="shared" si="1"/>
        <v>1650</v>
      </c>
      <c r="G18" s="15">
        <v>1570</v>
      </c>
      <c r="H18" s="12">
        <f t="shared" ref="H18:L18" si="2">H12+H13+H14+H16+H17</f>
        <v>1617</v>
      </c>
      <c r="I18" s="12">
        <f t="shared" si="2"/>
        <v>1834</v>
      </c>
      <c r="J18" s="32">
        <f t="shared" si="2"/>
        <v>1891.4</v>
      </c>
      <c r="K18" s="32">
        <f t="shared" si="2"/>
        <v>1791.5</v>
      </c>
      <c r="L18" s="32">
        <f t="shared" si="2"/>
        <v>2015.5</v>
      </c>
    </row>
    <row r="19" spans="2:12" ht="17.100000000000001" customHeight="1" x14ac:dyDescent="0.25">
      <c r="B19" s="27" t="s">
        <v>10</v>
      </c>
      <c r="C19" s="10">
        <v>22.3</v>
      </c>
      <c r="D19" s="10">
        <v>25.4</v>
      </c>
      <c r="E19" s="10">
        <v>25.1</v>
      </c>
      <c r="F19" s="10">
        <v>32.799999999999997</v>
      </c>
      <c r="G19" s="13">
        <v>35.299999999999997</v>
      </c>
      <c r="H19" s="10">
        <v>40.700000000000003</v>
      </c>
      <c r="I19" s="10">
        <v>34.1</v>
      </c>
      <c r="J19" s="10">
        <v>31.3</v>
      </c>
      <c r="K19" s="13">
        <v>33.299999999999997</v>
      </c>
      <c r="L19" s="10">
        <v>26.8</v>
      </c>
    </row>
    <row r="20" spans="2:12" ht="17.100000000000001" customHeight="1" x14ac:dyDescent="0.25">
      <c r="B20" s="27" t="s">
        <v>11</v>
      </c>
      <c r="C20" s="27">
        <v>64</v>
      </c>
      <c r="D20" s="10">
        <v>65</v>
      </c>
      <c r="E20" s="10">
        <v>64</v>
      </c>
      <c r="F20" s="27">
        <v>61</v>
      </c>
      <c r="G20" s="13">
        <v>63</v>
      </c>
      <c r="H20" s="27">
        <v>64</v>
      </c>
      <c r="I20" s="27">
        <v>62</v>
      </c>
      <c r="J20" s="27">
        <v>59</v>
      </c>
      <c r="K20" s="13">
        <v>62</v>
      </c>
      <c r="L20" s="27">
        <v>65</v>
      </c>
    </row>
  </sheetData>
  <mergeCells count="3">
    <mergeCell ref="B2:L2"/>
    <mergeCell ref="B5:L5"/>
    <mergeCell ref="B11:L11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6.10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Kamran Bayramov</cp:lastModifiedBy>
  <dcterms:created xsi:type="dcterms:W3CDTF">2020-11-03T10:00:39Z</dcterms:created>
  <dcterms:modified xsi:type="dcterms:W3CDTF">2026-07-28T06:49:08Z</dcterms:modified>
</cp:coreProperties>
</file>