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<sst xmlns="http://schemas.openxmlformats.org/spreadsheetml/2006/main" count="15" uniqueCount="15">
  <si>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İlin əvvəlinə qalıq</t>
  </si>
  <si>
    <t>İstehsal</t>
  </si>
  <si>
    <t>İdxal</t>
  </si>
  <si>
    <t xml:space="preserve">Ehtiyatların cəmi </t>
  </si>
  <si>
    <t>Mal-qara və quş yemi üçün</t>
  </si>
  <si>
    <t>İxrac</t>
  </si>
  <si>
    <t>İtkilər</t>
  </si>
  <si>
    <t>İlin sonuna qalıq</t>
  </si>
  <si>
    <t xml:space="preserve">İstifadələrin cəmi </t>
  </si>
  <si>
    <t>3.8. Makaron məmulatlarının ehtiyatları və istifadələri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</si>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</sst>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1">
    <font>
      <sz val="10"/>
      <name val="Arial"/>
      <family val="0"/>
    </font>
    <font>
      <sz val="8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showGridLines="0" tabSelected="1" zoomScale="106" zoomScaleNormal="106" zoomScalePageLayoutView="0" workbookViewId="0" topLeftCell="A1">
      <selection activeCell="T6" sqref="T6"/>
    </sheetView>
  </sheetViews>
  <sheetFormatPr defaultColWidth="9.140625" defaultRowHeight="12.75"/>
  <cols>
    <col min="1" max="1" width="9.140625" style="4" customWidth="1"/>
    <col min="2" max="2" width="35.7109375" style="4" customWidth="1"/>
    <col min="3" max="10" width="10.7109375" style="4" customWidth="1"/>
    <col min="11" max="15" width="9.140625" style="4" customWidth="1"/>
    <col min="16" max="16" width="10.421875" style="4" customWidth="1"/>
    <col min="17" max="16384" width="9.140625" style="4" customWidth="1"/>
  </cols>
  <sheetData>
    <row r="2" spans="2:17" ht="15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0:18" ht="15">
      <c r="J3" s="5"/>
      <c r="R3" s="6" t="s">
        <v>11</v>
      </c>
    </row>
    <row r="4" spans="2:18" ht="24" customHeight="1">
      <c r="B4" s="22"/>
      <c r="C4" s="19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19">
        <v>2015</v>
      </c>
      <c r="L4" s="23">
        <v>2016</v>
      </c>
      <c r="M4" s="23">
        <v>2017</v>
      </c>
      <c r="N4" s="23">
        <v>2018</v>
      </c>
      <c r="O4" s="24">
        <v>2019</v>
      </c>
      <c r="P4" s="24">
        <v>2020</v>
      </c>
      <c r="Q4" s="24">
        <v>2021</v>
      </c>
      <c r="R4" s="24">
        <v>2022</v>
      </c>
    </row>
    <row r="5" spans="2:18" s="7" customFormat="1" ht="27.75" customHeight="1">
      <c r="B5" s="21" t="s">
        <v>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ht="16.5" customHeight="1">
      <c r="B6" s="22" t="s">
        <v>0</v>
      </c>
      <c r="C6" s="8">
        <v>5577</v>
      </c>
      <c r="D6" s="8">
        <v>8173</v>
      </c>
      <c r="E6" s="8">
        <v>9073</v>
      </c>
      <c r="F6" s="8">
        <v>9019</v>
      </c>
      <c r="G6" s="8">
        <v>9134</v>
      </c>
      <c r="H6" s="8">
        <v>10848</v>
      </c>
      <c r="I6" s="8">
        <v>11098</v>
      </c>
      <c r="J6" s="8">
        <v>10207</v>
      </c>
      <c r="K6" s="8">
        <v>10513</v>
      </c>
      <c r="L6" s="8">
        <v>802</v>
      </c>
      <c r="M6" s="8">
        <v>2012</v>
      </c>
      <c r="N6" s="10">
        <v>2462</v>
      </c>
      <c r="O6" s="16">
        <v>2036</v>
      </c>
      <c r="P6" s="8">
        <v>2617</v>
      </c>
      <c r="Q6" s="16">
        <v>7051</v>
      </c>
      <c r="R6" s="16">
        <v>6164</v>
      </c>
    </row>
    <row r="7" spans="2:18" ht="16.5" customHeight="1">
      <c r="B7" s="22" t="s">
        <v>1</v>
      </c>
      <c r="C7" s="8">
        <v>4321.9</v>
      </c>
      <c r="D7" s="8">
        <v>7674.2</v>
      </c>
      <c r="E7" s="9">
        <v>12926.1</v>
      </c>
      <c r="F7" s="8">
        <v>13030</v>
      </c>
      <c r="G7" s="8">
        <v>10722</v>
      </c>
      <c r="H7" s="8">
        <v>10928</v>
      </c>
      <c r="I7" s="8">
        <v>7213</v>
      </c>
      <c r="J7" s="8">
        <v>9290</v>
      </c>
      <c r="K7" s="8">
        <v>9248</v>
      </c>
      <c r="L7" s="8">
        <v>8374</v>
      </c>
      <c r="M7" s="8">
        <v>7889</v>
      </c>
      <c r="N7" s="10">
        <v>4230</v>
      </c>
      <c r="O7" s="16">
        <v>4077</v>
      </c>
      <c r="P7" s="8">
        <v>11332</v>
      </c>
      <c r="Q7" s="16">
        <v>13245</v>
      </c>
      <c r="R7" s="16">
        <v>26281</v>
      </c>
    </row>
    <row r="8" spans="2:18" ht="16.5" customHeight="1">
      <c r="B8" s="22" t="s">
        <v>2</v>
      </c>
      <c r="C8" s="8">
        <v>6185</v>
      </c>
      <c r="D8" s="8">
        <v>6338</v>
      </c>
      <c r="E8" s="8">
        <v>8625</v>
      </c>
      <c r="F8" s="10">
        <v>9037</v>
      </c>
      <c r="G8" s="10">
        <v>9344</v>
      </c>
      <c r="H8" s="10">
        <v>7816</v>
      </c>
      <c r="I8" s="10">
        <v>8919</v>
      </c>
      <c r="J8" s="10">
        <v>8549</v>
      </c>
      <c r="K8" s="10">
        <v>9054</v>
      </c>
      <c r="L8" s="10">
        <v>8659</v>
      </c>
      <c r="M8" s="10">
        <v>9130</v>
      </c>
      <c r="N8" s="10">
        <v>11204</v>
      </c>
      <c r="O8" s="17">
        <v>13332</v>
      </c>
      <c r="P8" s="8">
        <v>17274</v>
      </c>
      <c r="Q8" s="17">
        <v>16009</v>
      </c>
      <c r="R8" s="17">
        <v>16913</v>
      </c>
    </row>
    <row r="9" spans="2:18" ht="16.5" customHeight="1">
      <c r="B9" s="25" t="s">
        <v>3</v>
      </c>
      <c r="C9" s="11">
        <v>16083.9</v>
      </c>
      <c r="D9" s="11">
        <v>22184.699999999997</v>
      </c>
      <c r="E9" s="11">
        <v>30623.899999999998</v>
      </c>
      <c r="F9" s="11">
        <f>F6+F7+9037</f>
        <v>31086</v>
      </c>
      <c r="G9" s="11">
        <v>29200</v>
      </c>
      <c r="H9" s="11">
        <f>H6+H7+7816</f>
        <v>29592</v>
      </c>
      <c r="I9" s="11">
        <f>I6+I7+8919</f>
        <v>27230</v>
      </c>
      <c r="J9" s="11">
        <f>J6+J7+8549</f>
        <v>28046</v>
      </c>
      <c r="K9" s="11">
        <f>K6+K7+K8</f>
        <v>28815</v>
      </c>
      <c r="L9" s="11">
        <f>L6+L7+L8</f>
        <v>17835</v>
      </c>
      <c r="M9" s="11">
        <f>M6+M7+M8</f>
        <v>19031</v>
      </c>
      <c r="N9" s="11">
        <f>N6+N7+N8</f>
        <v>17896</v>
      </c>
      <c r="O9" s="11">
        <f>O6+O7+O8</f>
        <v>19445</v>
      </c>
      <c r="P9" s="18">
        <v>31223</v>
      </c>
      <c r="Q9" s="11">
        <f>Q6+Q7+Q8</f>
        <v>36305</v>
      </c>
      <c r="R9" s="11">
        <f>R6+R7+R8</f>
        <v>49358</v>
      </c>
    </row>
    <row r="10" spans="2:18" s="7" customFormat="1" ht="24" customHeight="1"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16.5" customHeight="1">
      <c r="B11" s="22" t="s">
        <v>4</v>
      </c>
      <c r="C11" s="8">
        <v>100</v>
      </c>
      <c r="D11" s="8">
        <v>100</v>
      </c>
      <c r="E11" s="8">
        <v>138</v>
      </c>
      <c r="F11" s="8">
        <v>140</v>
      </c>
      <c r="G11" s="8">
        <v>144</v>
      </c>
      <c r="H11" s="8">
        <v>146</v>
      </c>
      <c r="I11" s="8">
        <v>134</v>
      </c>
      <c r="J11" s="8">
        <v>138</v>
      </c>
      <c r="K11" s="8">
        <v>5</v>
      </c>
      <c r="L11" s="8">
        <v>88</v>
      </c>
      <c r="M11" s="8">
        <v>94</v>
      </c>
      <c r="N11" s="10">
        <v>88</v>
      </c>
      <c r="O11" s="16">
        <v>96</v>
      </c>
      <c r="P11" s="8">
        <v>154</v>
      </c>
      <c r="Q11" s="16">
        <v>179</v>
      </c>
      <c r="R11" s="16">
        <v>244</v>
      </c>
    </row>
    <row r="12" spans="2:18" ht="16.5" customHeight="1">
      <c r="B12" s="22" t="s">
        <v>14</v>
      </c>
      <c r="C12" s="8">
        <v>7641</v>
      </c>
      <c r="D12" s="8">
        <v>10376</v>
      </c>
      <c r="E12" s="8">
        <v>17841</v>
      </c>
      <c r="F12" s="8">
        <v>17532</v>
      </c>
      <c r="G12" s="8">
        <v>14764</v>
      </c>
      <c r="H12" s="8">
        <v>14942</v>
      </c>
      <c r="I12" s="8">
        <v>14258</v>
      </c>
      <c r="J12" s="8">
        <v>15350</v>
      </c>
      <c r="K12" s="8">
        <v>26853</v>
      </c>
      <c r="L12" s="8">
        <v>14961</v>
      </c>
      <c r="M12" s="8">
        <v>15733</v>
      </c>
      <c r="N12" s="10">
        <v>14930</v>
      </c>
      <c r="O12" s="16">
        <v>15664</v>
      </c>
      <c r="P12" s="8">
        <v>21937</v>
      </c>
      <c r="Q12" s="16">
        <v>28486</v>
      </c>
      <c r="R12" s="16">
        <v>35335</v>
      </c>
    </row>
    <row r="13" spans="2:18" ht="16.5" customHeight="1">
      <c r="B13" s="22" t="s">
        <v>5</v>
      </c>
      <c r="C13" s="10" t="s">
        <v>10</v>
      </c>
      <c r="D13" s="8">
        <v>2404</v>
      </c>
      <c r="E13" s="8">
        <v>3427</v>
      </c>
      <c r="F13" s="8">
        <v>4135</v>
      </c>
      <c r="G13" s="8">
        <v>3210</v>
      </c>
      <c r="H13" s="8">
        <v>3169</v>
      </c>
      <c r="I13" s="8">
        <v>2413</v>
      </c>
      <c r="J13" s="8">
        <v>1820</v>
      </c>
      <c r="K13" s="8">
        <v>924</v>
      </c>
      <c r="L13" s="8">
        <v>630</v>
      </c>
      <c r="M13" s="8">
        <v>589</v>
      </c>
      <c r="N13" s="10">
        <v>698</v>
      </c>
      <c r="O13" s="16">
        <v>911</v>
      </c>
      <c r="P13" s="8">
        <v>1830</v>
      </c>
      <c r="Q13" s="16">
        <v>1185</v>
      </c>
      <c r="R13" s="16">
        <v>2306</v>
      </c>
    </row>
    <row r="14" spans="2:18" ht="16.5" customHeight="1">
      <c r="B14" s="22" t="s">
        <v>6</v>
      </c>
      <c r="C14" s="8">
        <v>170</v>
      </c>
      <c r="D14" s="8">
        <v>232</v>
      </c>
      <c r="E14" s="8">
        <v>199</v>
      </c>
      <c r="F14" s="8">
        <v>145</v>
      </c>
      <c r="G14" s="8">
        <v>234</v>
      </c>
      <c r="H14" s="8">
        <v>237</v>
      </c>
      <c r="I14" s="8">
        <v>218</v>
      </c>
      <c r="J14" s="8">
        <v>225</v>
      </c>
      <c r="K14" s="8">
        <v>231</v>
      </c>
      <c r="L14" s="8">
        <v>144</v>
      </c>
      <c r="M14" s="8">
        <v>153</v>
      </c>
      <c r="N14" s="10">
        <v>144</v>
      </c>
      <c r="O14" s="16">
        <v>157</v>
      </c>
      <c r="P14" s="8">
        <v>251</v>
      </c>
      <c r="Q14" s="16">
        <v>291</v>
      </c>
      <c r="R14" s="16">
        <v>397</v>
      </c>
    </row>
    <row r="15" spans="2:18" ht="16.5" customHeight="1">
      <c r="B15" s="22" t="s">
        <v>7</v>
      </c>
      <c r="C15" s="8">
        <v>8173</v>
      </c>
      <c r="D15" s="8">
        <v>9073</v>
      </c>
      <c r="E15" s="8">
        <v>9019</v>
      </c>
      <c r="F15" s="8">
        <v>9134</v>
      </c>
      <c r="G15" s="8">
        <v>10848</v>
      </c>
      <c r="H15" s="8">
        <v>11098</v>
      </c>
      <c r="I15" s="8">
        <v>10207</v>
      </c>
      <c r="J15" s="8">
        <v>10513</v>
      </c>
      <c r="K15" s="8">
        <v>802</v>
      </c>
      <c r="L15" s="8">
        <v>2012</v>
      </c>
      <c r="M15" s="8">
        <v>2462</v>
      </c>
      <c r="N15" s="10">
        <v>2036</v>
      </c>
      <c r="O15" s="16">
        <v>2617</v>
      </c>
      <c r="P15" s="8">
        <v>7051</v>
      </c>
      <c r="Q15" s="16">
        <v>6164</v>
      </c>
      <c r="R15" s="16">
        <v>11076</v>
      </c>
    </row>
    <row r="16" spans="2:18" ht="16.5" customHeight="1">
      <c r="B16" s="25" t="s">
        <v>8</v>
      </c>
      <c r="C16" s="11">
        <v>16084</v>
      </c>
      <c r="D16" s="11">
        <v>22185</v>
      </c>
      <c r="E16" s="11">
        <v>30623.899999999998</v>
      </c>
      <c r="F16" s="26">
        <f aca="true" t="shared" si="0" ref="F16:L16">F11+F12+F13+F14+F15</f>
        <v>31086</v>
      </c>
      <c r="G16" s="26">
        <f t="shared" si="0"/>
        <v>29200</v>
      </c>
      <c r="H16" s="26">
        <f t="shared" si="0"/>
        <v>29592</v>
      </c>
      <c r="I16" s="26">
        <f>I11+I12+I13+I14+I15</f>
        <v>27230</v>
      </c>
      <c r="J16" s="26">
        <f t="shared" si="0"/>
        <v>28046</v>
      </c>
      <c r="K16" s="26">
        <f t="shared" si="0"/>
        <v>28815</v>
      </c>
      <c r="L16" s="26">
        <f t="shared" si="0"/>
        <v>17835</v>
      </c>
      <c r="M16" s="26">
        <f>M11+M12+M13+M14+M15</f>
        <v>19031</v>
      </c>
      <c r="N16" s="26">
        <f>N11+N12+N13+N14+N15</f>
        <v>17896</v>
      </c>
      <c r="O16" s="26">
        <f>O11+O12+O13+O14+O15</f>
        <v>19445</v>
      </c>
      <c r="P16" s="18">
        <v>31223</v>
      </c>
      <c r="Q16" s="27">
        <f>Q11+Q12+Q13+Q14+Q15</f>
        <v>36305</v>
      </c>
      <c r="R16" s="27">
        <f>R11+R12+R13+R14+R15</f>
        <v>49358</v>
      </c>
    </row>
    <row r="17" spans="2:10" ht="15">
      <c r="B17" s="12"/>
      <c r="C17" s="13"/>
      <c r="D17" s="13"/>
      <c r="E17" s="13"/>
      <c r="F17" s="13"/>
      <c r="G17" s="13"/>
      <c r="H17" s="13"/>
      <c r="I17" s="13"/>
      <c r="J17" s="13"/>
    </row>
    <row r="18" ht="18">
      <c r="B18" s="1"/>
    </row>
    <row r="19" ht="15">
      <c r="B19" s="2"/>
    </row>
    <row r="20" spans="2:8" ht="15">
      <c r="B20" s="3"/>
      <c r="C20" s="14"/>
      <c r="D20" s="14"/>
      <c r="E20" s="14"/>
      <c r="F20" s="14"/>
      <c r="G20" s="14"/>
      <c r="H20" s="14"/>
    </row>
    <row r="21" ht="15">
      <c r="B21" s="2"/>
    </row>
    <row r="22" spans="3:10" ht="15">
      <c r="C22" s="15"/>
      <c r="D22" s="15"/>
      <c r="E22" s="15"/>
      <c r="F22" s="15"/>
      <c r="G22" s="15"/>
      <c r="H22" s="15"/>
      <c r="I22" s="15"/>
      <c r="J22" s="15"/>
    </row>
    <row r="24" spans="3:10" ht="15">
      <c r="C24" s="15"/>
      <c r="D24" s="15"/>
      <c r="E24" s="15"/>
      <c r="F24" s="15"/>
      <c r="G24" s="15"/>
      <c r="H24" s="15"/>
      <c r="I24" s="15"/>
      <c r="J24" s="15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2015-04-20T06:15:22Z</cp:lastPrinted>
  <dcterms:created xsi:type="dcterms:W3CDTF">2012-08-01T11:27:12Z</dcterms:created>
  <dcterms:modified xsi:type="dcterms:W3CDTF">2023-07-21T10:08:26Z</dcterms:modified>
  <cp:category/>
  <cp:version/>
  <cp:contentType/>
  <cp:contentStatus/>
</cp:coreProperties>
</file>