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heyvandarliq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<sst xmlns="http://schemas.openxmlformats.org/spreadsheetml/2006/main" count="52" uniqueCount="25">
  <si>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mal əti və ət məhsulları</t>
  </si>
  <si>
    <t>qoyun və keçi əti və ət məhsulları</t>
  </si>
  <si>
    <t>donuz əti və ət məhsulları</t>
  </si>
  <si>
    <t>Süd və süd məhsullarının cəmi</t>
  </si>
  <si>
    <t>Yumurta, min ədəd</t>
  </si>
  <si>
    <t xml:space="preserve">İxrac </t>
  </si>
  <si>
    <t>-</t>
  </si>
  <si>
    <t>Pendir</t>
  </si>
  <si>
    <t>ondan:</t>
  </si>
  <si>
    <t>Ət və ət məhsulları, cəmi</t>
  </si>
  <si>
    <t xml:space="preserve">    quş əti və ət 
    məhsulları</t>
  </si>
  <si>
    <t>Balıq və balıq
məhsulları</t>
  </si>
  <si>
    <t xml:space="preserve">İstehsal </t>
  </si>
  <si>
    <t xml:space="preserve">İdxal 
</t>
  </si>
  <si>
    <t xml:space="preserve">Ehtiyatların cəmi 
</t>
  </si>
  <si>
    <t xml:space="preserve">Mal-qara və quş yemi üçün
</t>
  </si>
  <si>
    <t xml:space="preserve">İtkilər </t>
  </si>
  <si>
    <t xml:space="preserve">İlin sonuna qalıq 
</t>
  </si>
  <si>
    <t xml:space="preserve">İstifadələrin cəmi 
</t>
  </si>
  <si>
    <r>
      <t xml:space="preserve">İlin əvvəlinə qalıq 
</t>
    </r>
    <r>
      <rPr>
        <b/>
        <i/>
        <sz val="10"/>
        <color indexed="8"/>
        <rFont val="Times New Roman"/>
        <family val="1"/>
      </rPr>
      <t xml:space="preserve"> </t>
    </r>
  </si>
  <si>
    <r>
      <t xml:space="preserve">İnkubasiya  üçün
</t>
    </r>
    <r>
      <rPr>
        <b/>
        <sz val="10"/>
        <color indexed="8"/>
        <rFont val="Times New Roman"/>
        <family val="1"/>
      </rPr>
      <t xml:space="preserve"> </t>
    </r>
  </si>
  <si>
    <t>Əhalinin şəxsi istehlak fondu</t>
  </si>
  <si>
    <t>Qeyri-qida məhsullarının istehsalı üçün</t>
  </si>
  <si>
    <t>qida məhsullarının istehsalı üçün</t>
  </si>
  <si>
    <t>2022-ci ildə Azərbaycanın icmal ərzaq balansı, heyvandarlıq məhsulları üzrə, ton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</si>
</sst>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4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 inden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showGridLines="0" tabSelected="1" zoomScalePageLayoutView="0" workbookViewId="0" topLeftCell="A1">
      <selection activeCell="E20" sqref="E20"/>
    </sheetView>
  </sheetViews>
  <sheetFormatPr defaultColWidth="11.7109375" defaultRowHeight="16.5" customHeight="1"/>
  <cols>
    <col min="1" max="1" width="8.28125" style="1" customWidth="1"/>
    <col min="2" max="2" width="35.7109375" style="1" customWidth="1"/>
    <col min="3" max="5" width="12.7109375" style="1" customWidth="1"/>
    <col min="6" max="6" width="16.00390625" style="1" customWidth="1"/>
    <col min="7" max="14" width="12.7109375" style="1" customWidth="1"/>
    <col min="15" max="16384" width="11.7109375" style="1" customWidth="1"/>
  </cols>
  <sheetData>
    <row r="1" ht="15"/>
    <row r="2" spans="2:15" ht="16.5" customHeight="1">
      <c r="B2" s="7" t="s">
        <v>24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6.5" customHeight="1">
      <c r="B3" s="2"/>
    </row>
    <row r="4" spans="2:15" ht="15" customHeight="1">
      <c r="B4" s="9"/>
      <c r="C4" s="8" t="s">
        <v>19</v>
      </c>
      <c r="D4" s="8" t="s">
        <v>12</v>
      </c>
      <c r="E4" s="10" t="s">
        <v>13</v>
      </c>
      <c r="F4" s="10" t="s">
        <v>14</v>
      </c>
      <c r="G4" s="8" t="s">
        <v>20</v>
      </c>
      <c r="H4" s="8" t="s">
        <v>15</v>
      </c>
      <c r="I4" s="11" t="s">
        <v>21</v>
      </c>
      <c r="J4" s="12" t="s">
        <v>8</v>
      </c>
      <c r="K4" s="11" t="s">
        <v>22</v>
      </c>
      <c r="L4" s="8" t="s">
        <v>5</v>
      </c>
      <c r="M4" s="8" t="s">
        <v>16</v>
      </c>
      <c r="N4" s="8" t="s">
        <v>17</v>
      </c>
      <c r="O4" s="8" t="s">
        <v>18</v>
      </c>
    </row>
    <row r="5" spans="2:15" ht="55.5" customHeight="1">
      <c r="B5" s="9"/>
      <c r="C5" s="8"/>
      <c r="D5" s="8"/>
      <c r="E5" s="10"/>
      <c r="F5" s="10"/>
      <c r="G5" s="8"/>
      <c r="H5" s="8"/>
      <c r="I5" s="11"/>
      <c r="J5" s="6" t="s">
        <v>23</v>
      </c>
      <c r="K5" s="11"/>
      <c r="L5" s="8"/>
      <c r="M5" s="8"/>
      <c r="N5" s="8"/>
      <c r="O5" s="8"/>
    </row>
    <row r="6" spans="2:15" ht="15" customHeight="1">
      <c r="B6" s="13" t="s">
        <v>9</v>
      </c>
      <c r="C6" s="5">
        <f>SUM(C7:C10)</f>
        <v>11140</v>
      </c>
      <c r="D6" s="5">
        <f>SUM(D7:D10)</f>
        <v>368234</v>
      </c>
      <c r="E6" s="5">
        <f>SUM(E7:E10)</f>
        <v>61544</v>
      </c>
      <c r="F6" s="5">
        <f aca="true" t="shared" si="0" ref="F6:F14">C6+D6+E6</f>
        <v>440918</v>
      </c>
      <c r="G6" s="5" t="s">
        <v>6</v>
      </c>
      <c r="H6" s="5" t="s">
        <v>6</v>
      </c>
      <c r="I6" s="5">
        <f>SUM(I7:I10)</f>
        <v>424618</v>
      </c>
      <c r="J6" s="5">
        <f>SUM(J7:J10)</f>
        <v>29333</v>
      </c>
      <c r="K6" s="5" t="s">
        <v>6</v>
      </c>
      <c r="L6" s="5">
        <f>SUM(L7:L10)</f>
        <v>1554</v>
      </c>
      <c r="M6" s="5">
        <f>SUM(M7:M10)</f>
        <v>3146</v>
      </c>
      <c r="N6" s="5">
        <f>SUM(N7:N10)</f>
        <v>11600</v>
      </c>
      <c r="O6" s="5">
        <f>I6+L6+M6+N6</f>
        <v>440918</v>
      </c>
    </row>
    <row r="7" spans="2:15" ht="15" customHeight="1">
      <c r="B7" s="14" t="s">
        <v>0</v>
      </c>
      <c r="C7" s="5">
        <v>3609</v>
      </c>
      <c r="D7" s="5">
        <v>148568</v>
      </c>
      <c r="E7" s="5">
        <v>11333</v>
      </c>
      <c r="F7" s="5">
        <f t="shared" si="0"/>
        <v>163510</v>
      </c>
      <c r="G7" s="5" t="s">
        <v>6</v>
      </c>
      <c r="H7" s="5" t="s">
        <v>6</v>
      </c>
      <c r="I7" s="5">
        <v>159303</v>
      </c>
      <c r="J7" s="5">
        <v>27757</v>
      </c>
      <c r="K7" s="5" t="s">
        <v>6</v>
      </c>
      <c r="L7" s="5">
        <v>76</v>
      </c>
      <c r="M7" s="5">
        <v>511</v>
      </c>
      <c r="N7" s="5">
        <v>3620</v>
      </c>
      <c r="O7" s="5">
        <f>I7+L7+M7+N7</f>
        <v>163510</v>
      </c>
    </row>
    <row r="8" spans="2:15" ht="15" customHeight="1">
      <c r="B8" s="14" t="s">
        <v>1</v>
      </c>
      <c r="C8" s="5">
        <v>1256</v>
      </c>
      <c r="D8" s="5">
        <v>89055</v>
      </c>
      <c r="E8" s="5">
        <v>2728</v>
      </c>
      <c r="F8" s="5">
        <f t="shared" si="0"/>
        <v>93039</v>
      </c>
      <c r="G8" s="5" t="s">
        <v>6</v>
      </c>
      <c r="H8" s="5" t="s">
        <v>6</v>
      </c>
      <c r="I8" s="5">
        <v>91162</v>
      </c>
      <c r="J8" s="5" t="s">
        <v>6</v>
      </c>
      <c r="K8" s="5" t="s">
        <v>6</v>
      </c>
      <c r="L8" s="5">
        <v>1</v>
      </c>
      <c r="M8" s="5">
        <v>585</v>
      </c>
      <c r="N8" s="5">
        <v>1291</v>
      </c>
      <c r="O8" s="5">
        <f>I8+L8+M8+N8</f>
        <v>93039</v>
      </c>
    </row>
    <row r="9" spans="2:15" ht="15" customHeight="1">
      <c r="B9" s="14" t="s">
        <v>2</v>
      </c>
      <c r="C9" s="5">
        <v>234</v>
      </c>
      <c r="D9" s="5">
        <v>502</v>
      </c>
      <c r="E9" s="5">
        <v>10334</v>
      </c>
      <c r="F9" s="5">
        <f t="shared" si="0"/>
        <v>11070</v>
      </c>
      <c r="G9" s="5" t="s">
        <v>6</v>
      </c>
      <c r="H9" s="5" t="s">
        <v>6</v>
      </c>
      <c r="I9" s="5">
        <v>10720</v>
      </c>
      <c r="J9" s="5">
        <v>62</v>
      </c>
      <c r="K9" s="5" t="s">
        <v>6</v>
      </c>
      <c r="L9" s="5" t="s">
        <v>6</v>
      </c>
      <c r="M9" s="5">
        <v>98</v>
      </c>
      <c r="N9" s="5">
        <v>252</v>
      </c>
      <c r="O9" s="5">
        <f>I9+M9+N9</f>
        <v>11070</v>
      </c>
    </row>
    <row r="10" spans="2:15" ht="27" customHeight="1">
      <c r="B10" s="15" t="s">
        <v>10</v>
      </c>
      <c r="C10" s="5">
        <v>6041</v>
      </c>
      <c r="D10" s="5">
        <v>130109</v>
      </c>
      <c r="E10" s="5">
        <v>37149</v>
      </c>
      <c r="F10" s="5">
        <f t="shared" si="0"/>
        <v>173299</v>
      </c>
      <c r="G10" s="5" t="s">
        <v>6</v>
      </c>
      <c r="H10" s="5" t="s">
        <v>6</v>
      </c>
      <c r="I10" s="5">
        <v>163433</v>
      </c>
      <c r="J10" s="5">
        <v>1514</v>
      </c>
      <c r="K10" s="5" t="s">
        <v>6</v>
      </c>
      <c r="L10" s="5">
        <v>1477</v>
      </c>
      <c r="M10" s="5">
        <v>1952</v>
      </c>
      <c r="N10" s="5">
        <v>6437</v>
      </c>
      <c r="O10" s="5">
        <f>I10+L10+M10+N10</f>
        <v>173299</v>
      </c>
    </row>
    <row r="11" spans="2:15" ht="15" customHeight="1">
      <c r="B11" s="13" t="s">
        <v>3</v>
      </c>
      <c r="C11" s="5">
        <v>32888</v>
      </c>
      <c r="D11" s="5">
        <v>2264678</v>
      </c>
      <c r="E11" s="5">
        <v>489894</v>
      </c>
      <c r="F11" s="5">
        <f t="shared" si="0"/>
        <v>2787460</v>
      </c>
      <c r="G11" s="5" t="s">
        <v>6</v>
      </c>
      <c r="H11" s="5">
        <v>72455</v>
      </c>
      <c r="I11" s="5">
        <v>2618061</v>
      </c>
      <c r="J11" s="5">
        <v>2021178</v>
      </c>
      <c r="K11" s="5" t="s">
        <v>6</v>
      </c>
      <c r="L11" s="5">
        <v>37442</v>
      </c>
      <c r="M11" s="5">
        <v>16348</v>
      </c>
      <c r="N11" s="5">
        <v>43154</v>
      </c>
      <c r="O11" s="5">
        <f>H11+I11+L11+M11+N11</f>
        <v>2787460</v>
      </c>
    </row>
    <row r="12" spans="2:15" ht="15" customHeight="1">
      <c r="B12" s="13" t="s">
        <v>4</v>
      </c>
      <c r="C12" s="5">
        <v>36128</v>
      </c>
      <c r="D12" s="5">
        <v>2018146</v>
      </c>
      <c r="E12" s="5">
        <v>1339</v>
      </c>
      <c r="F12" s="5">
        <f t="shared" si="0"/>
        <v>2055613</v>
      </c>
      <c r="G12" s="5">
        <v>157772</v>
      </c>
      <c r="H12" s="5">
        <v>32632</v>
      </c>
      <c r="I12" s="5">
        <v>1803980</v>
      </c>
      <c r="J12" s="5" t="s">
        <v>6</v>
      </c>
      <c r="K12" s="5" t="s">
        <v>6</v>
      </c>
      <c r="L12" s="5">
        <v>11766</v>
      </c>
      <c r="M12" s="5">
        <v>10235</v>
      </c>
      <c r="N12" s="5">
        <v>39228</v>
      </c>
      <c r="O12" s="5">
        <f>G12+H12+I12+M12+N12+L12</f>
        <v>2055613</v>
      </c>
    </row>
    <row r="13" spans="2:15" ht="25.5" customHeight="1">
      <c r="B13" s="13" t="s">
        <v>11</v>
      </c>
      <c r="C13" s="5">
        <v>3329</v>
      </c>
      <c r="D13" s="5">
        <v>59903</v>
      </c>
      <c r="E13" s="5">
        <v>18889</v>
      </c>
      <c r="F13" s="5">
        <f t="shared" si="0"/>
        <v>82121</v>
      </c>
      <c r="G13" s="5" t="s">
        <v>6</v>
      </c>
      <c r="H13" s="5" t="s">
        <v>6</v>
      </c>
      <c r="I13" s="5">
        <v>76471</v>
      </c>
      <c r="J13" s="5" t="s">
        <v>6</v>
      </c>
      <c r="K13" s="5">
        <v>1402</v>
      </c>
      <c r="L13" s="5">
        <v>716</v>
      </c>
      <c r="M13" s="5">
        <v>169</v>
      </c>
      <c r="N13" s="5">
        <v>3363</v>
      </c>
      <c r="O13" s="5">
        <f>I13+K13+L13+M13+N13</f>
        <v>82121</v>
      </c>
    </row>
    <row r="14" spans="2:15" ht="16.5" customHeight="1">
      <c r="B14" s="16" t="s">
        <v>7</v>
      </c>
      <c r="C14" s="5">
        <v>5491</v>
      </c>
      <c r="D14" s="5">
        <v>57904</v>
      </c>
      <c r="E14" s="5">
        <v>8440</v>
      </c>
      <c r="F14" s="5">
        <f t="shared" si="0"/>
        <v>71835</v>
      </c>
      <c r="G14" s="5" t="s">
        <v>6</v>
      </c>
      <c r="H14" s="5" t="s">
        <v>6</v>
      </c>
      <c r="I14" s="5">
        <v>64309</v>
      </c>
      <c r="J14" s="5" t="s">
        <v>6</v>
      </c>
      <c r="K14" s="5" t="s">
        <v>6</v>
      </c>
      <c r="L14" s="5">
        <v>481</v>
      </c>
      <c r="M14" s="5">
        <v>619</v>
      </c>
      <c r="N14" s="5">
        <v>6426</v>
      </c>
      <c r="O14" s="5">
        <f>I14+L14+M14+N14</f>
        <v>71835</v>
      </c>
    </row>
    <row r="15" spans="2:9" ht="16.5" customHeight="1">
      <c r="B15" s="3"/>
      <c r="C15" s="3"/>
      <c r="D15" s="3"/>
      <c r="E15" s="3"/>
      <c r="F15" s="3"/>
      <c r="G15" s="3"/>
      <c r="H15" s="4"/>
      <c r="I15" s="4"/>
    </row>
  </sheetData>
  <sheetProtection/>
  <mergeCells count="14">
    <mergeCell ref="B2:O2"/>
    <mergeCell ref="K4:K5"/>
    <mergeCell ref="L4:L5"/>
    <mergeCell ref="M4:M5"/>
    <mergeCell ref="N4:N5"/>
    <mergeCell ref="O4:O5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2015-05-14T07:47:40Z</cp:lastPrinted>
  <dcterms:created xsi:type="dcterms:W3CDTF">2014-06-06T12:16:33Z</dcterms:created>
  <dcterms:modified xsi:type="dcterms:W3CDTF">2023-07-21T06:14:46Z</dcterms:modified>
  <cp:category/>
  <cp:version/>
  <cp:contentType/>
  <cp:contentStatus/>
</cp:coreProperties>
</file>