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"/>
    </mc:Choice>
  </mc:AlternateContent>
  <xr:revisionPtr revIDLastSave="0" documentId="13_ncr:1_{CCF05CBA-FEC1-4901-A667-171D995CC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7" i="1"/>
  <c r="N17" i="1"/>
  <c r="N9" i="1"/>
  <c r="M15" i="1"/>
  <c r="M17" i="1" s="1"/>
  <c r="M9" i="1"/>
  <c r="L15" i="1"/>
  <c r="L17" i="1" s="1"/>
  <c r="L9" i="1"/>
  <c r="J9" i="1"/>
  <c r="J17" i="1"/>
  <c r="I17" i="1" l="1"/>
  <c r="I9" i="1"/>
</calcChain>
</file>

<file path=xl/sharedStrings.xml><?xml version="1.0" encoding="utf-8"?>
<sst xmlns="http://schemas.openxmlformats.org/spreadsheetml/2006/main" count="17" uniqueCount="17">
  <si>
    <t xml:space="preserve">                                                                                                                                                                                       </t>
  </si>
  <si>
    <t>ton</t>
  </si>
  <si>
    <t>İlin əvvəlinə qalıq</t>
  </si>
  <si>
    <t>İstehsal</t>
  </si>
  <si>
    <t>İdxal</t>
  </si>
  <si>
    <t xml:space="preserve">Ehtiyatların cəmi </t>
  </si>
  <si>
    <t>Toxum üçün</t>
  </si>
  <si>
    <t>İxrac</t>
  </si>
  <si>
    <t>İtkilər</t>
  </si>
  <si>
    <t>İlin sonuna qalıq</t>
  </si>
  <si>
    <t xml:space="preserve">İstifadələrin cəmi </t>
  </si>
  <si>
    <t xml:space="preserve">*) "Bütün növ tərəvəz göstəricisinə daxil edilmişdir"   </t>
  </si>
  <si>
    <r>
      <t xml:space="preserve">1.11 Pomidor ehtiyatları və istifadələri </t>
    </r>
    <r>
      <rPr>
        <b/>
        <vertAlign val="superscript"/>
        <sz val="11"/>
        <rFont val="Times New Roman"/>
        <family val="1"/>
        <charset val="204"/>
      </rPr>
      <t>*)</t>
    </r>
  </si>
  <si>
    <t xml:space="preserve">EHTİYATLAR </t>
  </si>
  <si>
    <t xml:space="preserve">İSTİFADƏLƏR </t>
  </si>
  <si>
    <t>Qida məhsullarının istehsalı üçün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</si>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</sst>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1" fillId="0" borderId="1" xfId="0" applyNumberFormat="1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"/>
  <sheetViews>
    <sheetView showGridLines="0" tabSelected="1" zoomScaleNormal="100" workbookViewId="0">
      <selection activeCell="O17" sqref="O17"/>
    </sheetView>
  </sheetViews>
  <sheetFormatPr defaultRowHeight="15" x14ac:dyDescent="0.25"/>
  <cols>
    <col min="1" max="1" width="9.140625" style="2"/>
    <col min="2" max="2" width="35.7109375" style="2" customWidth="1"/>
    <col min="3" max="9" width="10.7109375" style="2" customWidth="1"/>
    <col min="10" max="10" width="9.140625" style="2"/>
    <col min="11" max="11" width="11.28515625" style="2" bestFit="1" customWidth="1"/>
    <col min="12" max="16384" width="9.140625" style="2"/>
  </cols>
  <sheetData>
    <row r="2" spans="2:14" ht="17.25" x14ac:dyDescent="0.25">
      <c r="B2" s="18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x14ac:dyDescent="0.25">
      <c r="B3" s="3" t="s">
        <v>0</v>
      </c>
      <c r="C3" s="1"/>
      <c r="D3" s="1"/>
      <c r="E3" s="4"/>
      <c r="F3" s="1"/>
      <c r="G3" s="1"/>
      <c r="M3" s="5"/>
      <c r="N3" s="5" t="s">
        <v>1</v>
      </c>
    </row>
    <row r="4" spans="2:14" ht="30" customHeight="1" x14ac:dyDescent="0.25">
      <c r="B4" s="11"/>
      <c r="C4" s="10">
        <v>2012</v>
      </c>
      <c r="D4" s="10">
        <v>2013</v>
      </c>
      <c r="E4" s="10">
        <v>2014</v>
      </c>
      <c r="F4" s="10">
        <v>2015</v>
      </c>
      <c r="G4" s="12">
        <v>2016</v>
      </c>
      <c r="H4" s="12">
        <v>2017</v>
      </c>
      <c r="I4" s="13">
        <v>2018</v>
      </c>
      <c r="J4" s="13">
        <v>2019</v>
      </c>
      <c r="K4" s="13">
        <v>2020</v>
      </c>
      <c r="L4" s="13">
        <v>2021</v>
      </c>
      <c r="M4" s="13">
        <v>2022</v>
      </c>
      <c r="N4" s="13">
        <v>2023</v>
      </c>
    </row>
    <row r="5" spans="2:14" ht="17.100000000000001" customHeight="1" x14ac:dyDescent="0.25">
      <c r="B5" s="17" t="s">
        <v>13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 ht="17.100000000000001" customHeight="1" x14ac:dyDescent="0.25">
      <c r="B6" s="14" t="s">
        <v>2</v>
      </c>
      <c r="C6" s="6">
        <v>73574</v>
      </c>
      <c r="D6" s="6">
        <v>74661</v>
      </c>
      <c r="E6" s="6">
        <v>77601</v>
      </c>
      <c r="F6" s="6">
        <v>75427</v>
      </c>
      <c r="G6" s="6">
        <v>79579</v>
      </c>
      <c r="H6" s="6">
        <v>80851</v>
      </c>
      <c r="I6" s="6">
        <v>95393</v>
      </c>
      <c r="J6" s="6">
        <v>95064</v>
      </c>
      <c r="K6" s="8">
        <v>106764</v>
      </c>
      <c r="L6" s="6">
        <v>118778</v>
      </c>
      <c r="M6" s="6">
        <v>125723</v>
      </c>
      <c r="N6" s="6">
        <v>129254</v>
      </c>
    </row>
    <row r="7" spans="2:14" ht="17.100000000000001" customHeight="1" x14ac:dyDescent="0.25">
      <c r="B7" s="14" t="s">
        <v>3</v>
      </c>
      <c r="C7" s="6">
        <v>471612</v>
      </c>
      <c r="D7" s="6">
        <v>500686</v>
      </c>
      <c r="E7" s="6">
        <v>481395</v>
      </c>
      <c r="F7" s="6">
        <v>515160</v>
      </c>
      <c r="G7" s="6">
        <v>502769</v>
      </c>
      <c r="H7" s="6">
        <v>624198</v>
      </c>
      <c r="I7" s="6">
        <v>609179</v>
      </c>
      <c r="J7" s="6">
        <v>697817</v>
      </c>
      <c r="K7" s="8">
        <v>774877</v>
      </c>
      <c r="L7" s="6">
        <v>807347</v>
      </c>
      <c r="M7" s="6">
        <v>826493</v>
      </c>
      <c r="N7" s="6">
        <v>845525</v>
      </c>
    </row>
    <row r="8" spans="2:14" ht="17.100000000000001" customHeight="1" x14ac:dyDescent="0.25">
      <c r="B8" s="14" t="s">
        <v>4</v>
      </c>
      <c r="C8" s="6">
        <v>11986</v>
      </c>
      <c r="D8" s="6">
        <v>3763</v>
      </c>
      <c r="E8" s="6">
        <v>3893</v>
      </c>
      <c r="F8" s="6">
        <v>3283</v>
      </c>
      <c r="G8" s="6">
        <v>21021</v>
      </c>
      <c r="H8" s="6">
        <v>6839</v>
      </c>
      <c r="I8" s="6">
        <v>4858</v>
      </c>
      <c r="J8" s="6">
        <v>3862</v>
      </c>
      <c r="K8" s="8">
        <v>4765</v>
      </c>
      <c r="L8" s="6">
        <v>5246</v>
      </c>
      <c r="M8" s="6">
        <v>5311</v>
      </c>
      <c r="N8" s="6">
        <v>6418</v>
      </c>
    </row>
    <row r="9" spans="2:14" ht="17.100000000000001" customHeight="1" x14ac:dyDescent="0.25">
      <c r="B9" s="15" t="s">
        <v>5</v>
      </c>
      <c r="C9" s="7">
        <v>557172</v>
      </c>
      <c r="D9" s="7">
        <v>579110</v>
      </c>
      <c r="E9" s="7">
        <v>562889</v>
      </c>
      <c r="F9" s="7">
        <v>593870</v>
      </c>
      <c r="G9" s="7">
        <v>603369</v>
      </c>
      <c r="H9" s="7">
        <v>711888</v>
      </c>
      <c r="I9" s="7">
        <f>I6+I7+I8</f>
        <v>709430</v>
      </c>
      <c r="J9" s="7">
        <f>J6+J7+J8</f>
        <v>796743</v>
      </c>
      <c r="K9" s="7">
        <f>K6+K7+K8</f>
        <v>886406</v>
      </c>
      <c r="L9" s="7">
        <f t="shared" ref="L9:N9" si="0">L6+L7+L8</f>
        <v>931371</v>
      </c>
      <c r="M9" s="7">
        <f t="shared" si="0"/>
        <v>957527</v>
      </c>
      <c r="N9" s="7">
        <f t="shared" si="0"/>
        <v>981197</v>
      </c>
    </row>
    <row r="10" spans="2:14" ht="17.100000000000001" customHeight="1" x14ac:dyDescent="0.25"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4" ht="17.100000000000001" customHeight="1" x14ac:dyDescent="0.25">
      <c r="B11" s="14" t="s">
        <v>6</v>
      </c>
      <c r="C11" s="6">
        <v>15</v>
      </c>
      <c r="D11" s="6">
        <v>16</v>
      </c>
      <c r="E11" s="6">
        <v>15</v>
      </c>
      <c r="F11" s="6">
        <v>15</v>
      </c>
      <c r="G11" s="6">
        <v>14</v>
      </c>
      <c r="H11" s="6">
        <v>13</v>
      </c>
      <c r="I11" s="6">
        <v>12</v>
      </c>
      <c r="J11" s="9">
        <v>12</v>
      </c>
      <c r="K11" s="8">
        <v>12</v>
      </c>
      <c r="L11" s="9">
        <v>12</v>
      </c>
      <c r="M11" s="9">
        <v>12</v>
      </c>
      <c r="N11" s="9">
        <v>11</v>
      </c>
    </row>
    <row r="12" spans="2:14" ht="17.100000000000001" customHeight="1" x14ac:dyDescent="0.25">
      <c r="B12" s="14" t="s">
        <v>15</v>
      </c>
      <c r="C12" s="6">
        <v>10170</v>
      </c>
      <c r="D12" s="6">
        <v>5405</v>
      </c>
      <c r="E12" s="6">
        <v>10745</v>
      </c>
      <c r="F12" s="6">
        <v>16806</v>
      </c>
      <c r="G12" s="6">
        <v>16877</v>
      </c>
      <c r="H12" s="6">
        <v>15607</v>
      </c>
      <c r="I12" s="6">
        <v>18621</v>
      </c>
      <c r="J12" s="6">
        <v>31408</v>
      </c>
      <c r="K12" s="8">
        <v>22745</v>
      </c>
      <c r="L12" s="6">
        <v>14228</v>
      </c>
      <c r="M12" s="6">
        <v>22159</v>
      </c>
      <c r="N12" s="6">
        <v>24338</v>
      </c>
    </row>
    <row r="13" spans="2:14" ht="30" customHeight="1" x14ac:dyDescent="0.25">
      <c r="B13" s="14" t="s">
        <v>16</v>
      </c>
      <c r="C13" s="6">
        <v>404570</v>
      </c>
      <c r="D13" s="6">
        <v>416706</v>
      </c>
      <c r="E13" s="6">
        <v>388928</v>
      </c>
      <c r="F13" s="6">
        <v>398383</v>
      </c>
      <c r="G13" s="6">
        <v>369903</v>
      </c>
      <c r="H13" s="6">
        <v>406182</v>
      </c>
      <c r="I13" s="6">
        <v>382721</v>
      </c>
      <c r="J13" s="6">
        <v>437986</v>
      </c>
      <c r="K13" s="8">
        <v>506217</v>
      </c>
      <c r="L13" s="6">
        <v>592550</v>
      </c>
      <c r="M13" s="6">
        <v>609564</v>
      </c>
      <c r="N13" s="6">
        <v>627390</v>
      </c>
    </row>
    <row r="14" spans="2:14" ht="17.100000000000001" customHeight="1" x14ac:dyDescent="0.25">
      <c r="B14" s="14" t="s">
        <v>7</v>
      </c>
      <c r="C14" s="6">
        <v>35997</v>
      </c>
      <c r="D14" s="6">
        <v>46373</v>
      </c>
      <c r="E14" s="6">
        <v>55689</v>
      </c>
      <c r="F14" s="6">
        <v>65236</v>
      </c>
      <c r="G14" s="6">
        <v>101333</v>
      </c>
      <c r="H14" s="6">
        <v>154116</v>
      </c>
      <c r="I14" s="6">
        <v>172575</v>
      </c>
      <c r="J14" s="6">
        <v>175159</v>
      </c>
      <c r="K14" s="8">
        <v>188128</v>
      </c>
      <c r="L14" s="6">
        <v>145769</v>
      </c>
      <c r="M14" s="6">
        <v>141958</v>
      </c>
      <c r="N14" s="6">
        <v>141081</v>
      </c>
    </row>
    <row r="15" spans="2:14" ht="17.100000000000001" customHeight="1" x14ac:dyDescent="0.25">
      <c r="B15" s="14" t="s">
        <v>8</v>
      </c>
      <c r="C15" s="6">
        <v>31759</v>
      </c>
      <c r="D15" s="6">
        <v>33009</v>
      </c>
      <c r="E15" s="6">
        <v>32085</v>
      </c>
      <c r="F15" s="6">
        <v>33851</v>
      </c>
      <c r="G15" s="6">
        <v>34391</v>
      </c>
      <c r="H15" s="6">
        <v>40577</v>
      </c>
      <c r="I15" s="6">
        <v>40437</v>
      </c>
      <c r="J15" s="6">
        <v>45414</v>
      </c>
      <c r="K15" s="8">
        <v>50526</v>
      </c>
      <c r="L15" s="6">
        <f>53088+1</f>
        <v>53089</v>
      </c>
      <c r="M15" s="6">
        <f>54579+1</f>
        <v>54580</v>
      </c>
      <c r="N15" s="6">
        <v>55928</v>
      </c>
    </row>
    <row r="16" spans="2:14" ht="17.100000000000001" customHeight="1" x14ac:dyDescent="0.25">
      <c r="B16" s="14" t="s">
        <v>9</v>
      </c>
      <c r="C16" s="6">
        <v>74661</v>
      </c>
      <c r="D16" s="6">
        <v>77601</v>
      </c>
      <c r="E16" s="6">
        <v>75427</v>
      </c>
      <c r="F16" s="6">
        <v>79579</v>
      </c>
      <c r="G16" s="6">
        <v>80851</v>
      </c>
      <c r="H16" s="6">
        <v>95393</v>
      </c>
      <c r="I16" s="6">
        <v>95064</v>
      </c>
      <c r="J16" s="6">
        <v>106764</v>
      </c>
      <c r="K16" s="8">
        <v>118778</v>
      </c>
      <c r="L16" s="6">
        <v>125723</v>
      </c>
      <c r="M16" s="6">
        <v>129254</v>
      </c>
      <c r="N16" s="6">
        <v>132449</v>
      </c>
    </row>
    <row r="17" spans="2:14" ht="17.100000000000001" customHeight="1" x14ac:dyDescent="0.25">
      <c r="B17" s="15" t="s">
        <v>10</v>
      </c>
      <c r="C17" s="7">
        <v>557172</v>
      </c>
      <c r="D17" s="7">
        <v>579110</v>
      </c>
      <c r="E17" s="7">
        <v>562889</v>
      </c>
      <c r="F17" s="16">
        <v>593870</v>
      </c>
      <c r="G17" s="7">
        <v>603369</v>
      </c>
      <c r="H17" s="7">
        <v>711888</v>
      </c>
      <c r="I17" s="7">
        <f>I11+I12+I13+I14+I15+I16</f>
        <v>709430</v>
      </c>
      <c r="J17" s="7">
        <f>J11+J12+J13+J14+J15+J16</f>
        <v>796743</v>
      </c>
      <c r="K17" s="7">
        <f>K11+K12+K13+K14+K15+K16</f>
        <v>886406</v>
      </c>
      <c r="L17" s="7">
        <f t="shared" ref="L17:N17" si="1">L11+L12+L13+L14+L15+L16</f>
        <v>931371</v>
      </c>
      <c r="M17" s="7">
        <f t="shared" si="1"/>
        <v>957527</v>
      </c>
      <c r="N17" s="7">
        <f t="shared" si="1"/>
        <v>981197</v>
      </c>
    </row>
    <row r="19" spans="2:14" x14ac:dyDescent="0.25">
      <c r="B19" s="2" t="s">
        <v>11</v>
      </c>
    </row>
  </sheetData>
  <mergeCells count="3">
    <mergeCell ref="B2:N2"/>
    <mergeCell ref="B5:N5"/>
    <mergeCell ref="B10:N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User-118</dc:creator>
  <cp:lastModifiedBy>Kamran Bayramov</cp:lastModifiedBy>
  <dcterms:created xsi:type="dcterms:W3CDTF">2018-08-07T05:59:00Z</dcterms:created>
  <dcterms:modified xsi:type="dcterms:W3CDTF">2024-07-24T06:58:54Z</dcterms:modified>
</cp:coreProperties>
</file>