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1_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<sst xmlns="http://schemas.openxmlformats.org/spreadsheetml/2006/main" count="16" uniqueCount="14">
  <si>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1.1. Əhalinin yaş qrupları üzrə sayı</t>
  </si>
  <si>
    <t>(ilin əvvəlinə, min nəfər)</t>
  </si>
  <si>
    <t>İllər</t>
  </si>
  <si>
    <t>Yaş qrupları</t>
  </si>
  <si>
    <t>0-14</t>
  </si>
  <si>
    <t>15-64</t>
  </si>
  <si>
    <t>65 və yuxarı</t>
  </si>
  <si>
    <t>cəmi</t>
  </si>
  <si>
    <t xml:space="preserve"> 15-64 yaşda əhalinin hər1000 nəfərinə</t>
  </si>
  <si>
    <r>
      <t>2020</t>
    </r>
    <r>
      <rPr>
        <vertAlign val="superscript"/>
        <sz val="10"/>
        <rFont val="Times New Roman"/>
        <family val="1"/>
      </rPr>
      <t>*)</t>
    </r>
  </si>
  <si>
    <r>
      <t>2021</t>
    </r>
    <r>
      <rPr>
        <vertAlign val="superscript"/>
        <sz val="10"/>
        <rFont val="Times New Roman"/>
        <family val="1"/>
      </rPr>
      <t>*)</t>
    </r>
  </si>
  <si>
    <r>
      <t>2022</t>
    </r>
    <r>
      <rPr>
        <vertAlign val="superscript"/>
        <sz val="10"/>
        <rFont val="Times New Roman"/>
        <family val="1"/>
      </rPr>
      <t>*)</t>
    </r>
  </si>
  <si>
    <r>
      <t>2023</t>
    </r>
    <r>
      <rPr>
        <vertAlign val="superscript"/>
        <sz val="10"/>
        <rFont val="Times New Roman"/>
        <family val="1"/>
      </rPr>
      <t>*)</t>
    </r>
  </si>
  <si>
    <r>
      <rPr>
        <vertAlign val="superscript"/>
        <sz val="9"/>
        <rFont val="Times New Roman"/>
        <family val="1"/>
      </rPr>
      <t>*)</t>
    </r>
    <r>
      <rPr>
        <sz val="9"/>
        <rFont val="Times New Roman"/>
        <family val="1"/>
      </rPr>
      <t xml:space="preserve"> Azərbaycan Respublikasının Rusiya sülhməramlı kontingentinin müvəqqəti yerləşdirildiyi ərazisindəki əhali istisna olmaqla 2019-cu ildə keçirilmiş əhalinin siyahıyaalınmasının yekun məlumatları əsasında yenidən hesablanmışdır.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</si>
</sst>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0.0"/>
    <numFmt numFmtId="200" formatCode="[$-409]dddd\,\ mmmm\ d\,\ yyyy"/>
    <numFmt numFmtId="201" formatCode="[$-409]h:mm:ss\ AM/PM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9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9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98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199" fontId="2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99" fontId="2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7.7109375" style="1" customWidth="1"/>
    <col min="2" max="2" width="30.421875" style="1" customWidth="1"/>
    <col min="3" max="8" width="12.7109375" style="1" customWidth="1"/>
    <col min="9" max="9" width="5.421875" style="1" customWidth="1"/>
    <col min="10" max="10" width="6.28125" style="1" customWidth="1"/>
    <col min="11" max="11" width="7.57421875" style="1" bestFit="1" customWidth="1"/>
    <col min="12" max="12" width="8.28125" style="1" bestFit="1" customWidth="1"/>
    <col min="13" max="15" width="6.28125" style="1" customWidth="1"/>
    <col min="16" max="16384" width="9.140625" style="1" customWidth="1"/>
  </cols>
  <sheetData>
    <row r="1" spans="1:8" ht="15">
      <c r="A1" s="18"/>
      <c r="B1" s="18"/>
      <c r="C1" s="18"/>
      <c r="D1" s="18"/>
      <c r="E1" s="18"/>
      <c r="F1" s="18"/>
      <c r="G1" s="18"/>
      <c r="H1" s="18"/>
    </row>
    <row r="2" spans="2:15" ht="24.75" customHeight="1">
      <c r="B2" s="44" t="s">
        <v>0</v>
      </c>
      <c r="C2" s="44"/>
      <c r="D2" s="44"/>
      <c r="E2" s="44"/>
      <c r="F2" s="44"/>
      <c r="G2" s="44"/>
      <c r="H2" s="44"/>
      <c r="I2" s="2"/>
      <c r="J2" s="3"/>
      <c r="K2" s="3"/>
      <c r="L2" s="3"/>
      <c r="M2" s="3"/>
      <c r="N2" s="3"/>
      <c r="O2" s="3"/>
    </row>
    <row r="3" spans="2:15" ht="16.5" customHeight="1" thickBot="1">
      <c r="B3" s="45" t="s">
        <v>1</v>
      </c>
      <c r="C3" s="45"/>
      <c r="D3" s="45"/>
      <c r="E3" s="45"/>
      <c r="F3" s="45"/>
      <c r="G3" s="45"/>
      <c r="H3" s="45"/>
      <c r="I3" s="4"/>
      <c r="J3" s="5"/>
      <c r="K3" s="5"/>
      <c r="L3" s="5"/>
      <c r="M3" s="5"/>
      <c r="N3" s="5"/>
      <c r="O3" s="5"/>
    </row>
    <row r="4" spans="2:8" ht="22.5" customHeight="1">
      <c r="B4" s="40" t="s">
        <v>2</v>
      </c>
      <c r="C4" s="42" t="s">
        <v>3</v>
      </c>
      <c r="D4" s="42"/>
      <c r="E4" s="42"/>
      <c r="F4" s="42" t="s">
        <v>8</v>
      </c>
      <c r="G4" s="42"/>
      <c r="H4" s="43"/>
    </row>
    <row r="5" spans="2:14" ht="24.75" customHeight="1" thickBot="1">
      <c r="B5" s="41"/>
      <c r="C5" s="26" t="s">
        <v>4</v>
      </c>
      <c r="D5" s="26" t="s">
        <v>5</v>
      </c>
      <c r="E5" s="26" t="s">
        <v>6</v>
      </c>
      <c r="F5" s="26" t="s">
        <v>4</v>
      </c>
      <c r="G5" s="26" t="s">
        <v>6</v>
      </c>
      <c r="H5" s="27" t="s">
        <v>7</v>
      </c>
      <c r="I5" s="6"/>
      <c r="J5" s="6"/>
      <c r="K5" s="6"/>
      <c r="L5" s="6"/>
      <c r="M5" s="6"/>
      <c r="N5" s="6"/>
    </row>
    <row r="6" spans="2:14" ht="17.25" customHeight="1">
      <c r="B6" s="24">
        <v>1990</v>
      </c>
      <c r="C6" s="34">
        <v>2346.9</v>
      </c>
      <c r="D6" s="34">
        <v>4443.8</v>
      </c>
      <c r="E6" s="15">
        <v>341.2</v>
      </c>
      <c r="F6" s="16">
        <v>528</v>
      </c>
      <c r="G6" s="16">
        <v>77</v>
      </c>
      <c r="H6" s="25">
        <v>605</v>
      </c>
      <c r="I6" s="7"/>
      <c r="J6" s="6"/>
      <c r="K6" s="6"/>
      <c r="L6" s="6"/>
      <c r="M6" s="6"/>
      <c r="N6" s="6"/>
    </row>
    <row r="7" spans="2:14" ht="17.25" customHeight="1">
      <c r="B7" s="19">
        <v>1991</v>
      </c>
      <c r="C7" s="35">
        <v>2383.8</v>
      </c>
      <c r="D7" s="35">
        <v>4490</v>
      </c>
      <c r="E7" s="12">
        <v>344.7</v>
      </c>
      <c r="F7" s="13">
        <v>531</v>
      </c>
      <c r="G7" s="13">
        <v>77</v>
      </c>
      <c r="H7" s="20">
        <v>608</v>
      </c>
      <c r="I7" s="7"/>
      <c r="J7" s="6"/>
      <c r="K7" s="6"/>
      <c r="L7" s="6"/>
      <c r="M7" s="6"/>
      <c r="N7" s="6"/>
    </row>
    <row r="8" spans="2:14" ht="17.25" customHeight="1">
      <c r="B8" s="19">
        <v>1992</v>
      </c>
      <c r="C8" s="35">
        <v>2420.5</v>
      </c>
      <c r="D8" s="35">
        <v>4549.1</v>
      </c>
      <c r="E8" s="12">
        <v>354.5</v>
      </c>
      <c r="F8" s="13">
        <v>532</v>
      </c>
      <c r="G8" s="13">
        <v>78</v>
      </c>
      <c r="H8" s="20">
        <v>610</v>
      </c>
      <c r="I8" s="7"/>
      <c r="J8" s="6"/>
      <c r="K8" s="6"/>
      <c r="L8" s="6"/>
      <c r="M8" s="6"/>
      <c r="N8" s="6"/>
    </row>
    <row r="9" spans="2:14" ht="17.25" customHeight="1">
      <c r="B9" s="19">
        <v>1993</v>
      </c>
      <c r="C9" s="35">
        <v>2454.6</v>
      </c>
      <c r="D9" s="35">
        <v>4614.4</v>
      </c>
      <c r="E9" s="12">
        <v>371</v>
      </c>
      <c r="F9" s="13">
        <v>532</v>
      </c>
      <c r="G9" s="13">
        <v>80</v>
      </c>
      <c r="H9" s="20">
        <v>612</v>
      </c>
      <c r="I9" s="7"/>
      <c r="J9" s="6"/>
      <c r="K9" s="6"/>
      <c r="L9" s="6"/>
      <c r="M9" s="6"/>
      <c r="N9" s="6"/>
    </row>
    <row r="10" spans="2:14" ht="17.25" customHeight="1">
      <c r="B10" s="19">
        <v>1994</v>
      </c>
      <c r="C10" s="35">
        <v>2474.4</v>
      </c>
      <c r="D10" s="35">
        <v>4678.3</v>
      </c>
      <c r="E10" s="12">
        <v>396.9</v>
      </c>
      <c r="F10" s="13">
        <v>529</v>
      </c>
      <c r="G10" s="13">
        <v>85</v>
      </c>
      <c r="H10" s="20">
        <v>614</v>
      </c>
      <c r="I10" s="7"/>
      <c r="J10" s="6"/>
      <c r="K10" s="6"/>
      <c r="L10" s="6"/>
      <c r="M10" s="6"/>
      <c r="N10" s="6"/>
    </row>
    <row r="11" spans="2:14" ht="17.25" customHeight="1">
      <c r="B11" s="19">
        <v>1995</v>
      </c>
      <c r="C11" s="35">
        <v>2487.1</v>
      </c>
      <c r="D11" s="35">
        <v>4739</v>
      </c>
      <c r="E11" s="12">
        <v>417.4</v>
      </c>
      <c r="F11" s="13">
        <v>525</v>
      </c>
      <c r="G11" s="13">
        <v>88</v>
      </c>
      <c r="H11" s="20">
        <v>613</v>
      </c>
      <c r="I11" s="6"/>
      <c r="J11" s="6"/>
      <c r="K11" s="6"/>
      <c r="L11" s="8"/>
      <c r="M11" s="6"/>
      <c r="N11" s="6"/>
    </row>
    <row r="12" spans="2:14" ht="17.25" customHeight="1">
      <c r="B12" s="19">
        <v>1996</v>
      </c>
      <c r="C12" s="35">
        <v>2492.2</v>
      </c>
      <c r="D12" s="35">
        <v>4811.8</v>
      </c>
      <c r="E12" s="12">
        <v>422.2</v>
      </c>
      <c r="F12" s="13">
        <v>518</v>
      </c>
      <c r="G12" s="13">
        <v>88</v>
      </c>
      <c r="H12" s="20">
        <v>606</v>
      </c>
      <c r="I12" s="6"/>
      <c r="J12" s="6"/>
      <c r="K12" s="6"/>
      <c r="L12" s="8"/>
      <c r="M12" s="6"/>
      <c r="N12" s="6"/>
    </row>
    <row r="13" spans="2:14" ht="17.25" customHeight="1">
      <c r="B13" s="19">
        <v>1997</v>
      </c>
      <c r="C13" s="35">
        <v>2483.8</v>
      </c>
      <c r="D13" s="35">
        <v>4874.9</v>
      </c>
      <c r="E13" s="12">
        <v>441.1</v>
      </c>
      <c r="F13" s="13">
        <v>510</v>
      </c>
      <c r="G13" s="13">
        <v>90</v>
      </c>
      <c r="H13" s="20">
        <v>600</v>
      </c>
      <c r="I13" s="6"/>
      <c r="J13" s="6"/>
      <c r="K13" s="6"/>
      <c r="L13" s="8"/>
      <c r="M13" s="6"/>
      <c r="N13" s="6"/>
    </row>
    <row r="14" spans="2:14" ht="17.25" customHeight="1">
      <c r="B14" s="19">
        <v>1998</v>
      </c>
      <c r="C14" s="35">
        <v>2492.3</v>
      </c>
      <c r="D14" s="35">
        <v>4938.9</v>
      </c>
      <c r="E14" s="12">
        <v>445.5</v>
      </c>
      <c r="F14" s="13">
        <v>505</v>
      </c>
      <c r="G14" s="13">
        <v>90</v>
      </c>
      <c r="H14" s="20">
        <v>595</v>
      </c>
      <c r="I14" s="6"/>
      <c r="J14" s="6"/>
      <c r="K14" s="6"/>
      <c r="L14" s="8"/>
      <c r="M14" s="6"/>
      <c r="N14" s="6"/>
    </row>
    <row r="15" spans="2:14" ht="17.25" customHeight="1">
      <c r="B15" s="19">
        <v>1999</v>
      </c>
      <c r="C15" s="35">
        <v>2530.7</v>
      </c>
      <c r="D15" s="35">
        <v>4983.2</v>
      </c>
      <c r="E15" s="12">
        <v>435.4</v>
      </c>
      <c r="F15" s="13">
        <v>508</v>
      </c>
      <c r="G15" s="14">
        <v>87</v>
      </c>
      <c r="H15" s="20">
        <v>595</v>
      </c>
      <c r="I15" s="6"/>
      <c r="J15" s="6"/>
      <c r="K15" s="6"/>
      <c r="L15" s="8"/>
      <c r="M15" s="6"/>
      <c r="N15" s="6"/>
    </row>
    <row r="16" spans="2:14" ht="17.25" customHeight="1">
      <c r="B16" s="19">
        <v>2000</v>
      </c>
      <c r="C16" s="35">
        <v>2545.6</v>
      </c>
      <c r="D16" s="35">
        <v>5067.7</v>
      </c>
      <c r="E16" s="12">
        <v>419.5</v>
      </c>
      <c r="F16" s="13">
        <v>502</v>
      </c>
      <c r="G16" s="13">
        <v>83</v>
      </c>
      <c r="H16" s="20">
        <v>585</v>
      </c>
      <c r="I16" s="6"/>
      <c r="J16" s="9"/>
      <c r="K16" s="6"/>
      <c r="L16" s="6"/>
      <c r="M16" s="6"/>
      <c r="N16" s="6"/>
    </row>
    <row r="17" spans="2:14" ht="17.25" customHeight="1">
      <c r="B17" s="19">
        <v>2001</v>
      </c>
      <c r="C17" s="35">
        <v>2479.6</v>
      </c>
      <c r="D17" s="35">
        <v>5191.1</v>
      </c>
      <c r="E17" s="12">
        <v>443.6</v>
      </c>
      <c r="F17" s="13">
        <v>478</v>
      </c>
      <c r="G17" s="13">
        <v>85</v>
      </c>
      <c r="H17" s="20">
        <v>563</v>
      </c>
      <c r="I17" s="6"/>
      <c r="J17" s="6"/>
      <c r="N17" s="6"/>
    </row>
    <row r="18" spans="2:14" ht="17.25" customHeight="1">
      <c r="B18" s="21">
        <v>2002</v>
      </c>
      <c r="C18" s="35">
        <v>2406.8</v>
      </c>
      <c r="D18" s="35">
        <v>5311</v>
      </c>
      <c r="E18" s="12">
        <v>473.6</v>
      </c>
      <c r="F18" s="13">
        <v>453</v>
      </c>
      <c r="G18" s="13">
        <v>89</v>
      </c>
      <c r="H18" s="20">
        <v>542</v>
      </c>
      <c r="I18" s="6"/>
      <c r="J18" s="6"/>
      <c r="N18" s="6"/>
    </row>
    <row r="19" spans="2:14" ht="17.25" customHeight="1">
      <c r="B19" s="21">
        <v>2003</v>
      </c>
      <c r="C19" s="35">
        <v>2328.7</v>
      </c>
      <c r="D19" s="35">
        <v>5441</v>
      </c>
      <c r="E19" s="12">
        <v>499.5</v>
      </c>
      <c r="F19" s="13">
        <v>428</v>
      </c>
      <c r="G19" s="13">
        <v>92</v>
      </c>
      <c r="H19" s="20">
        <v>520</v>
      </c>
      <c r="I19" s="6"/>
      <c r="J19" s="6"/>
      <c r="N19" s="6"/>
    </row>
    <row r="20" spans="2:14" ht="17.25" customHeight="1">
      <c r="B20" s="21">
        <v>2004</v>
      </c>
      <c r="C20" s="35">
        <v>2251.7</v>
      </c>
      <c r="D20" s="35">
        <v>5569.9</v>
      </c>
      <c r="E20" s="12">
        <v>527.5</v>
      </c>
      <c r="F20" s="13">
        <v>404</v>
      </c>
      <c r="G20" s="13">
        <v>95</v>
      </c>
      <c r="H20" s="20">
        <v>499</v>
      </c>
      <c r="I20" s="7"/>
      <c r="J20" s="6"/>
      <c r="N20" s="6"/>
    </row>
    <row r="21" spans="2:14" ht="17.25" customHeight="1">
      <c r="B21" s="21">
        <v>2005</v>
      </c>
      <c r="C21" s="35">
        <v>2198.1</v>
      </c>
      <c r="D21" s="35">
        <v>5701.9</v>
      </c>
      <c r="E21" s="12">
        <v>547.4</v>
      </c>
      <c r="F21" s="13">
        <v>386</v>
      </c>
      <c r="G21" s="13">
        <v>96</v>
      </c>
      <c r="H21" s="20">
        <v>482</v>
      </c>
      <c r="I21" s="7"/>
      <c r="J21" s="6"/>
      <c r="N21" s="6"/>
    </row>
    <row r="22" spans="2:14" ht="17.25" customHeight="1">
      <c r="B22" s="21">
        <v>2006</v>
      </c>
      <c r="C22" s="35">
        <v>2153.3</v>
      </c>
      <c r="D22" s="35">
        <v>5835.6</v>
      </c>
      <c r="E22" s="12">
        <v>564.2</v>
      </c>
      <c r="F22" s="13">
        <v>369</v>
      </c>
      <c r="G22" s="13">
        <v>97</v>
      </c>
      <c r="H22" s="20">
        <v>466</v>
      </c>
      <c r="I22" s="6"/>
      <c r="J22" s="6"/>
      <c r="N22" s="6"/>
    </row>
    <row r="23" spans="1:14" ht="17.25" customHeight="1">
      <c r="A23" s="11"/>
      <c r="B23" s="21">
        <v>2007</v>
      </c>
      <c r="C23" s="35">
        <v>2110.6</v>
      </c>
      <c r="D23" s="35">
        <v>5991.9</v>
      </c>
      <c r="E23" s="12">
        <v>563.6</v>
      </c>
      <c r="F23" s="13">
        <v>352</v>
      </c>
      <c r="G23" s="13">
        <v>94</v>
      </c>
      <c r="H23" s="20">
        <v>446</v>
      </c>
      <c r="I23" s="6"/>
      <c r="J23" s="6"/>
      <c r="N23" s="6"/>
    </row>
    <row r="24" spans="1:14" ht="17.25" customHeight="1">
      <c r="A24" s="11"/>
      <c r="B24" s="21">
        <v>2008</v>
      </c>
      <c r="C24" s="35">
        <v>2083.4</v>
      </c>
      <c r="D24" s="35">
        <v>6137.2</v>
      </c>
      <c r="E24" s="12">
        <v>559.3</v>
      </c>
      <c r="F24" s="13">
        <v>339</v>
      </c>
      <c r="G24" s="13">
        <v>91</v>
      </c>
      <c r="H24" s="20">
        <v>430</v>
      </c>
      <c r="I24" s="6"/>
      <c r="J24" s="6"/>
      <c r="N24" s="6"/>
    </row>
    <row r="25" spans="1:14" ht="17.25" customHeight="1">
      <c r="A25" s="11"/>
      <c r="B25" s="21">
        <v>2009</v>
      </c>
      <c r="C25" s="47">
        <v>2053</v>
      </c>
      <c r="D25" s="35">
        <v>6298.6</v>
      </c>
      <c r="E25" s="12">
        <v>545.4</v>
      </c>
      <c r="F25" s="13">
        <v>326</v>
      </c>
      <c r="G25" s="13">
        <v>87</v>
      </c>
      <c r="H25" s="20">
        <v>413</v>
      </c>
      <c r="I25" s="6"/>
      <c r="J25" s="6"/>
      <c r="N25" s="6"/>
    </row>
    <row r="26" spans="1:14" ht="17.25" customHeight="1">
      <c r="A26" s="11"/>
      <c r="B26" s="22">
        <v>2010</v>
      </c>
      <c r="C26" s="35">
        <v>2030.7</v>
      </c>
      <c r="D26" s="35">
        <v>6431.9</v>
      </c>
      <c r="E26" s="12">
        <v>535</v>
      </c>
      <c r="F26" s="13">
        <v>316</v>
      </c>
      <c r="G26" s="13">
        <v>83</v>
      </c>
      <c r="H26" s="20">
        <v>399</v>
      </c>
      <c r="I26" s="6"/>
      <c r="J26" s="6"/>
      <c r="K26" s="9"/>
      <c r="L26" s="6"/>
      <c r="M26" s="6"/>
      <c r="N26" s="6"/>
    </row>
    <row r="27" spans="1:14" ht="17.25" customHeight="1">
      <c r="A27" s="11"/>
      <c r="B27" s="22">
        <v>2011</v>
      </c>
      <c r="C27" s="35">
        <v>2032.4</v>
      </c>
      <c r="D27" s="35">
        <v>6551.2</v>
      </c>
      <c r="E27" s="12">
        <v>527.5</v>
      </c>
      <c r="F27" s="13">
        <v>310</v>
      </c>
      <c r="G27" s="13">
        <v>81</v>
      </c>
      <c r="H27" s="20">
        <v>391</v>
      </c>
      <c r="I27" s="6"/>
      <c r="J27" s="6"/>
      <c r="K27" s="9"/>
      <c r="L27" s="6"/>
      <c r="M27" s="6"/>
      <c r="N27" s="6"/>
    </row>
    <row r="28" spans="2:14" ht="16.5" customHeight="1">
      <c r="B28" s="21">
        <v>2012</v>
      </c>
      <c r="C28" s="36">
        <v>2052.5</v>
      </c>
      <c r="D28" s="36">
        <v>6651.3</v>
      </c>
      <c r="E28" s="17">
        <v>531.3</v>
      </c>
      <c r="F28" s="17">
        <v>309</v>
      </c>
      <c r="G28" s="17">
        <v>80</v>
      </c>
      <c r="H28" s="23">
        <v>389</v>
      </c>
      <c r="I28" s="6"/>
      <c r="J28" s="6"/>
      <c r="K28" s="9"/>
      <c r="L28" s="6"/>
      <c r="M28" s="6"/>
      <c r="N28" s="6"/>
    </row>
    <row r="29" spans="2:14" ht="15">
      <c r="B29" s="21">
        <v>2013</v>
      </c>
      <c r="C29" s="36">
        <v>2087.1</v>
      </c>
      <c r="D29" s="36">
        <v>6731.2</v>
      </c>
      <c r="E29" s="17">
        <v>538.2</v>
      </c>
      <c r="F29" s="17">
        <v>310</v>
      </c>
      <c r="G29" s="17">
        <v>80</v>
      </c>
      <c r="H29" s="23">
        <v>390</v>
      </c>
      <c r="I29" s="6"/>
      <c r="J29" s="6"/>
      <c r="K29" s="9"/>
      <c r="L29" s="6"/>
      <c r="M29" s="6"/>
      <c r="N29" s="6"/>
    </row>
    <row r="30" spans="2:14" ht="15">
      <c r="B30" s="21">
        <v>2014</v>
      </c>
      <c r="C30" s="36">
        <v>2118.6</v>
      </c>
      <c r="D30" s="36">
        <v>6804.8</v>
      </c>
      <c r="E30" s="17">
        <v>553.7</v>
      </c>
      <c r="F30" s="17">
        <f>ROUND(C30*1000/D30,0)</f>
        <v>311</v>
      </c>
      <c r="G30" s="17">
        <f>ROUND(E30*1000/D30,0)</f>
        <v>81</v>
      </c>
      <c r="H30" s="23">
        <f>F30+G30</f>
        <v>392</v>
      </c>
      <c r="I30" s="6"/>
      <c r="J30" s="6"/>
      <c r="K30" s="9"/>
      <c r="L30" s="6"/>
      <c r="M30" s="6"/>
      <c r="N30" s="6"/>
    </row>
    <row r="31" spans="2:14" ht="15">
      <c r="B31" s="28">
        <v>2015</v>
      </c>
      <c r="C31" s="37">
        <v>2152.7</v>
      </c>
      <c r="D31" s="37">
        <v>6869.6</v>
      </c>
      <c r="E31" s="29">
        <v>570.7</v>
      </c>
      <c r="F31" s="29">
        <v>313</v>
      </c>
      <c r="G31" s="29">
        <v>83</v>
      </c>
      <c r="H31" s="30">
        <v>396</v>
      </c>
      <c r="I31" s="6"/>
      <c r="J31" s="6"/>
      <c r="K31" s="9"/>
      <c r="L31" s="6"/>
      <c r="M31" s="6"/>
      <c r="N31" s="6"/>
    </row>
    <row r="32" spans="2:14" ht="15">
      <c r="B32" s="28">
        <v>2016</v>
      </c>
      <c r="C32" s="37">
        <v>2186.8999999999996</v>
      </c>
      <c r="D32" s="37">
        <v>6921.2</v>
      </c>
      <c r="E32" s="29">
        <v>597.5000000000001</v>
      </c>
      <c r="F32" s="29">
        <v>316</v>
      </c>
      <c r="G32" s="29">
        <v>86</v>
      </c>
      <c r="H32" s="30">
        <v>402</v>
      </c>
      <c r="I32" s="6"/>
      <c r="J32" s="6"/>
      <c r="K32" s="9"/>
      <c r="L32" s="6"/>
      <c r="M32" s="6"/>
      <c r="N32" s="6"/>
    </row>
    <row r="33" spans="2:14" ht="15">
      <c r="B33" s="21">
        <v>2017</v>
      </c>
      <c r="C33" s="36">
        <v>2219.8</v>
      </c>
      <c r="D33" s="36">
        <v>6969.9</v>
      </c>
      <c r="E33" s="17">
        <v>620.3</v>
      </c>
      <c r="F33" s="17">
        <v>318</v>
      </c>
      <c r="G33" s="17">
        <v>89</v>
      </c>
      <c r="H33" s="23">
        <v>407</v>
      </c>
      <c r="I33" s="6"/>
      <c r="J33" s="6"/>
      <c r="K33" s="9"/>
      <c r="L33" s="6"/>
      <c r="M33" s="6"/>
      <c r="N33" s="6"/>
    </row>
    <row r="34" spans="2:14" ht="15">
      <c r="B34" s="21">
        <v>2018</v>
      </c>
      <c r="C34" s="36">
        <v>2234.2000000000003</v>
      </c>
      <c r="D34" s="36">
        <v>7015.7</v>
      </c>
      <c r="E34" s="17">
        <v>648.1999999999999</v>
      </c>
      <c r="F34" s="17">
        <f>ROUND(C34*1000/D34,0)</f>
        <v>318</v>
      </c>
      <c r="G34" s="17">
        <f>ROUND(E34*1000/D34,0)</f>
        <v>92</v>
      </c>
      <c r="H34" s="23">
        <f>F34+G34</f>
        <v>410</v>
      </c>
      <c r="I34" s="6"/>
      <c r="J34" s="6"/>
      <c r="K34" s="9"/>
      <c r="L34" s="6"/>
      <c r="M34" s="6"/>
      <c r="N34" s="6"/>
    </row>
    <row r="35" spans="2:14" ht="15">
      <c r="B35" s="21">
        <v>2019</v>
      </c>
      <c r="C35" s="36">
        <v>2239.1</v>
      </c>
      <c r="D35" s="36">
        <v>7064.1</v>
      </c>
      <c r="E35" s="17">
        <v>678.3</v>
      </c>
      <c r="F35" s="17">
        <v>317</v>
      </c>
      <c r="G35" s="17">
        <v>96</v>
      </c>
      <c r="H35" s="23">
        <v>413</v>
      </c>
      <c r="I35" s="6"/>
      <c r="J35" s="6"/>
      <c r="K35" s="9"/>
      <c r="L35" s="6"/>
      <c r="M35" s="6"/>
      <c r="N35" s="6"/>
    </row>
    <row r="36" spans="2:14" ht="16.5">
      <c r="B36" s="28" t="s">
        <v>9</v>
      </c>
      <c r="C36" s="37">
        <v>2311.3</v>
      </c>
      <c r="D36" s="37">
        <v>6940.5</v>
      </c>
      <c r="E36" s="29">
        <v>722.2</v>
      </c>
      <c r="F36" s="29">
        <f>ROUND(C36*1000/D36,0)</f>
        <v>333</v>
      </c>
      <c r="G36" s="29">
        <f>ROUND(E36*1000/D36,0)</f>
        <v>104</v>
      </c>
      <c r="H36" s="30">
        <f>F36+G36</f>
        <v>437</v>
      </c>
      <c r="I36" s="6"/>
      <c r="J36" s="6"/>
      <c r="K36" s="9"/>
      <c r="L36" s="6"/>
      <c r="M36" s="6"/>
      <c r="N36" s="6"/>
    </row>
    <row r="37" spans="2:14" ht="16.5">
      <c r="B37" s="21" t="s">
        <v>10</v>
      </c>
      <c r="C37" s="39">
        <v>2291</v>
      </c>
      <c r="D37" s="36">
        <v>6972.4</v>
      </c>
      <c r="E37" s="17">
        <v>762.7</v>
      </c>
      <c r="F37" s="17">
        <f>ROUND(C37*1000/D37,0)</f>
        <v>329</v>
      </c>
      <c r="G37" s="17">
        <f>ROUND(E37*1000/D37,0)</f>
        <v>109</v>
      </c>
      <c r="H37" s="23">
        <f>F37+G37</f>
        <v>438</v>
      </c>
      <c r="I37" s="6"/>
      <c r="J37" s="6"/>
      <c r="K37" s="9"/>
      <c r="L37" s="6"/>
      <c r="M37" s="6"/>
      <c r="N37" s="6"/>
    </row>
    <row r="38" spans="2:14" ht="16.5">
      <c r="B38" s="21" t="s">
        <v>11</v>
      </c>
      <c r="C38" s="36">
        <v>2252.9</v>
      </c>
      <c r="D38" s="36">
        <v>7007.1</v>
      </c>
      <c r="E38" s="17">
        <v>803.3</v>
      </c>
      <c r="F38" s="17">
        <f>ROUND(C38*1000/D38,0)</f>
        <v>322</v>
      </c>
      <c r="G38" s="17">
        <f>ROUND(E38*1000/D38,0)</f>
        <v>115</v>
      </c>
      <c r="H38" s="23">
        <f>F38+G38</f>
        <v>437</v>
      </c>
      <c r="I38" s="6"/>
      <c r="J38" s="6"/>
      <c r="K38" s="9"/>
      <c r="L38" s="6"/>
      <c r="M38" s="6"/>
      <c r="N38" s="6"/>
    </row>
    <row r="39" spans="2:14" ht="17.25" thickBot="1">
      <c r="B39" s="31" t="s">
        <v>12</v>
      </c>
      <c r="C39" s="38">
        <v>2216.9</v>
      </c>
      <c r="D39" s="38">
        <v>7050.8</v>
      </c>
      <c r="E39" s="32">
        <v>859.4</v>
      </c>
      <c r="F39" s="32">
        <f>ROUND(C39*1000/D39,0)</f>
        <v>314</v>
      </c>
      <c r="G39" s="32">
        <f>ROUND(E39*1000/D39,0)</f>
        <v>122</v>
      </c>
      <c r="H39" s="33">
        <f>F39+G39</f>
        <v>436</v>
      </c>
      <c r="I39" s="6"/>
      <c r="J39" s="6"/>
      <c r="K39" s="9"/>
      <c r="L39" s="6"/>
      <c r="M39" s="6"/>
      <c r="N39" s="6"/>
    </row>
    <row r="40" spans="2:14" ht="15">
      <c r="B40" s="10"/>
      <c r="C40" s="10"/>
      <c r="D40" s="10"/>
      <c r="E40" s="10"/>
      <c r="F40" s="10"/>
      <c r="G40" s="10"/>
      <c r="H40" s="10"/>
      <c r="I40" s="6"/>
      <c r="J40" s="6"/>
      <c r="K40" s="9"/>
      <c r="L40" s="6"/>
      <c r="M40" s="6"/>
      <c r="N40" s="6"/>
    </row>
    <row r="41" spans="2:14" ht="26.25" customHeight="1">
      <c r="B41" s="46" t="s">
        <v>13</v>
      </c>
      <c r="C41" s="46"/>
      <c r="D41" s="46"/>
      <c r="E41" s="46"/>
      <c r="F41" s="46"/>
      <c r="G41" s="46"/>
      <c r="H41" s="46"/>
      <c r="I41" s="6"/>
      <c r="J41" s="6"/>
      <c r="K41" s="9"/>
      <c r="L41" s="6"/>
      <c r="M41" s="6"/>
      <c r="N41" s="6"/>
    </row>
    <row r="42" spans="2:14" ht="15">
      <c r="B42" s="10"/>
      <c r="C42" s="10"/>
      <c r="D42" s="10"/>
      <c r="E42" s="10"/>
      <c r="F42" s="10"/>
      <c r="G42" s="10"/>
      <c r="H42" s="10"/>
      <c r="I42" s="6"/>
      <c r="J42" s="6"/>
      <c r="K42" s="9"/>
      <c r="L42" s="6"/>
      <c r="M42" s="6"/>
      <c r="N42" s="6"/>
    </row>
    <row r="43" spans="2:14" ht="15">
      <c r="B43" s="10"/>
      <c r="C43" s="10"/>
      <c r="D43" s="10"/>
      <c r="E43" s="10"/>
      <c r="F43" s="10"/>
      <c r="G43" s="10"/>
      <c r="H43" s="10"/>
      <c r="I43" s="6"/>
      <c r="J43" s="6"/>
      <c r="K43" s="9"/>
      <c r="L43" s="6"/>
      <c r="M43" s="6"/>
      <c r="N43" s="6"/>
    </row>
  </sheetData>
  <sheetProtection/>
  <mergeCells count="6">
    <mergeCell ref="B4:B5"/>
    <mergeCell ref="C4:E4"/>
    <mergeCell ref="F4:H4"/>
    <mergeCell ref="B2:H2"/>
    <mergeCell ref="B3:H3"/>
    <mergeCell ref="B41:H41"/>
  </mergeCells>
  <printOptions/>
  <pageMargins left="0.5511811023622047" right="0.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cp:lastPrinted>2012-10-31T09:23:20Z</cp:lastPrinted>
  <dcterms:created xsi:type="dcterms:W3CDTF">2011-09-30T07:54:36Z</dcterms:created>
  <dcterms:modified xsi:type="dcterms:W3CDTF">2023-09-11T06:45:04Z</dcterms:modified>
  <cp:category/>
  <cp:version/>
  <cp:contentType/>
  <cp:contentStatus/>
</cp:coreProperties>
</file>