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2.2" sheetId="1" r:id="rId1"/>
  </sheets>
  <definedNames/>
  <calcPr fullCalcOnLoad="1"/>
</workbook>
</file>

<file path=xl/sharedStrings.xml><?xml version="1.0" encoding="utf-8"?>
<sst xmlns="http://schemas.openxmlformats.org/spreadsheetml/2006/main" count="383" uniqueCount="85">
  <si>
    <t xml:space="preserve">-   </t>
  </si>
  <si>
    <t>-</t>
  </si>
  <si>
    <t>...</t>
  </si>
  <si>
    <t>Republic of Azerbaijan</t>
  </si>
  <si>
    <t>Baku city</t>
  </si>
  <si>
    <t>Nakhchivan Autonomous Republic</t>
  </si>
  <si>
    <t>Absheron-Khizi economic region</t>
  </si>
  <si>
    <t>Sumgayit city</t>
  </si>
  <si>
    <t>Absheron district</t>
  </si>
  <si>
    <t>Khizi district</t>
  </si>
  <si>
    <t>Daghlig Shirvan economic region</t>
  </si>
  <si>
    <t>Aghsu district</t>
  </si>
  <si>
    <t>Ismayilli district</t>
  </si>
  <si>
    <t>Gobustan district</t>
  </si>
  <si>
    <t>Shamakhi district</t>
  </si>
  <si>
    <t>Ganja-Dashkasan economic region</t>
  </si>
  <si>
    <t>Ganja city</t>
  </si>
  <si>
    <t>Naftalan city</t>
  </si>
  <si>
    <t>Dashkasan district</t>
  </si>
  <si>
    <t>Goranboy district</t>
  </si>
  <si>
    <t>Goygol district</t>
  </si>
  <si>
    <t>Samukh district</t>
  </si>
  <si>
    <t>Karabakh economic region</t>
  </si>
  <si>
    <t>Khankandi city</t>
  </si>
  <si>
    <t>Aghjabadi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</si>
  <si>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</si>
  <si>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</si>
  <si>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</si>
  <si>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</si>
  <si>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</si>
  <si>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</si>
  <si>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Tartar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</si>
  <si>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</si>
  <si>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</si>
  <si>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</si>
  <si>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</si>
  <si>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</si>
  <si>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</si>
  <si>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>Guba-Khachmaz economic region</t>
  </si>
  <si>
    <t>Khachmaz district</t>
  </si>
  <si>
    <t>Guba district</t>
  </si>
  <si>
    <t>Gusar district</t>
  </si>
  <si>
    <t>Siyazan district</t>
  </si>
  <si>
    <t>Shabran district</t>
  </si>
  <si>
    <t>Lankaran-Astara economic region</t>
  </si>
  <si>
    <t>Astara district</t>
  </si>
  <si>
    <t>Jalilabad district</t>
  </si>
  <si>
    <t>Lerik district</t>
  </si>
  <si>
    <t>Lankaran district</t>
  </si>
  <si>
    <t>Masalli district</t>
  </si>
  <si>
    <t>Yardimli district</t>
  </si>
  <si>
    <t>Central Aran economic region</t>
  </si>
  <si>
    <t>Mingachevir city</t>
  </si>
  <si>
    <t>Agdash district</t>
  </si>
  <si>
    <t>Goychay district</t>
  </si>
  <si>
    <t>Kurdamir district</t>
  </si>
  <si>
    <t xml:space="preserve">Ujar district </t>
  </si>
  <si>
    <t>Yevlakh district</t>
  </si>
  <si>
    <t>Zardab district</t>
  </si>
  <si>
    <t>Mil-Mughan economic region</t>
  </si>
  <si>
    <t>Beylagan district</t>
  </si>
  <si>
    <t>Imishli district</t>
  </si>
  <si>
    <t>Saatli district</t>
  </si>
  <si>
    <t>Sabirabad district</t>
  </si>
  <si>
    <t>Shaki-Zagatala economic region</t>
  </si>
  <si>
    <t>Balakan district</t>
  </si>
  <si>
    <t>Gakh district</t>
  </si>
  <si>
    <t>Gabala district</t>
  </si>
  <si>
    <t>Oghuz district</t>
  </si>
  <si>
    <t>Shaki district</t>
  </si>
  <si>
    <t>Zagatala district</t>
  </si>
  <si>
    <t>Eastern Zangazur economic region</t>
  </si>
  <si>
    <t>Jabrayil district</t>
  </si>
  <si>
    <t>Kalbajar district</t>
  </si>
  <si>
    <t>Gubadli district</t>
  </si>
  <si>
    <t>Lachin district</t>
  </si>
  <si>
    <t>Zangilan district</t>
  </si>
  <si>
    <t>Shirvan-Salyan economic region</t>
  </si>
  <si>
    <t>Shirvan city</t>
  </si>
  <si>
    <t>Bilasuvar district</t>
  </si>
  <si>
    <t>Hajigabul district</t>
  </si>
  <si>
    <t>Neftchala district</t>
  </si>
  <si>
    <t>Salyan district</t>
  </si>
  <si>
    <t>R E G I O N S</t>
  </si>
  <si>
    <r>
      <t>12.2 Number of apartment fixed telephone lines of urban area,</t>
    </r>
    <r>
      <rPr>
        <i/>
        <sz val="11"/>
        <rFont val="Times New Roman"/>
        <family val="1"/>
      </rPr>
      <t xml:space="preserve"> lines</t>
    </r>
  </si>
</sst>
</file>

<file path=xl/styles.xml><?xml version="1.0" encoding="utf-8"?>
<styleSheet xmlns="http://schemas.openxmlformats.org/spreadsheetml/2006/main">
  <numFmts count="5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5" fillId="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5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16" borderId="0" applyNumberFormat="0" applyBorder="0" applyAlignment="0" applyProtection="0"/>
    <xf numFmtId="0" fontId="27" fillId="26" borderId="0" applyNumberFormat="0" applyBorder="0" applyAlignment="0" applyProtection="0"/>
    <xf numFmtId="0" fontId="7" fillId="18" borderId="0" applyNumberFormat="0" applyBorder="0" applyAlignment="0" applyProtection="0"/>
    <xf numFmtId="0" fontId="27" fillId="27" borderId="0" applyNumberFormat="0" applyBorder="0" applyAlignment="0" applyProtection="0"/>
    <xf numFmtId="0" fontId="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27" fillId="31" borderId="0" applyNumberFormat="0" applyBorder="0" applyAlignment="0" applyProtection="0"/>
    <xf numFmtId="0" fontId="7" fillId="32" borderId="0" applyNumberFormat="0" applyBorder="0" applyAlignment="0" applyProtection="0"/>
    <xf numFmtId="0" fontId="2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27" fillId="35" borderId="0" applyNumberFormat="0" applyBorder="0" applyAlignment="0" applyProtection="0"/>
    <xf numFmtId="0" fontId="7" fillId="36" borderId="0" applyNumberFormat="0" applyBorder="0" applyAlignment="0" applyProtection="0"/>
    <xf numFmtId="0" fontId="27" fillId="37" borderId="0" applyNumberFormat="0" applyBorder="0" applyAlignment="0" applyProtection="0"/>
    <xf numFmtId="0" fontId="7" fillId="38" borderId="0" applyNumberFormat="0" applyBorder="0" applyAlignment="0" applyProtection="0"/>
    <xf numFmtId="0" fontId="27" fillId="39" borderId="0" applyNumberFormat="0" applyBorder="0" applyAlignment="0" applyProtection="0"/>
    <xf numFmtId="0" fontId="7" fillId="28" borderId="0" applyNumberFormat="0" applyBorder="0" applyAlignment="0" applyProtection="0"/>
    <xf numFmtId="0" fontId="27" fillId="40" borderId="0" applyNumberFormat="0" applyBorder="0" applyAlignment="0" applyProtection="0"/>
    <xf numFmtId="0" fontId="7" fillId="30" borderId="0" applyNumberFormat="0" applyBorder="0" applyAlignment="0" applyProtection="0"/>
    <xf numFmtId="0" fontId="27" fillId="41" borderId="0" applyNumberFormat="0" applyBorder="0" applyAlignment="0" applyProtection="0"/>
    <xf numFmtId="0" fontId="7" fillId="42" borderId="0" applyNumberFormat="0" applyBorder="0" applyAlignment="0" applyProtection="0"/>
    <xf numFmtId="0" fontId="27" fillId="43" borderId="0" applyNumberFormat="0" applyBorder="0" applyAlignment="0" applyProtection="0"/>
    <xf numFmtId="0" fontId="8" fillId="4" borderId="0" applyNumberFormat="0" applyBorder="0" applyAlignment="0" applyProtection="0"/>
    <xf numFmtId="0" fontId="28" fillId="44" borderId="0" applyNumberFormat="0" applyBorder="0" applyAlignment="0" applyProtection="0"/>
    <xf numFmtId="0" fontId="9" fillId="45" borderId="1" applyNumberFormat="0" applyAlignment="0" applyProtection="0"/>
    <xf numFmtId="0" fontId="29" fillId="46" borderId="2" applyNumberFormat="0" applyAlignment="0" applyProtection="0"/>
    <xf numFmtId="0" fontId="10" fillId="47" borderId="3" applyNumberFormat="0" applyAlignment="0" applyProtection="0"/>
    <xf numFmtId="0" fontId="30" fillId="48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2" fillId="49" borderId="0" applyNumberFormat="0" applyBorder="0" applyAlignment="0" applyProtection="0"/>
    <xf numFmtId="0" fontId="13" fillId="0" borderId="5" applyNumberFormat="0" applyFill="0" applyAlignment="0" applyProtection="0"/>
    <xf numFmtId="0" fontId="33" fillId="0" borderId="6" applyNumberFormat="0" applyFill="0" applyAlignment="0" applyProtection="0"/>
    <xf numFmtId="0" fontId="14" fillId="0" borderId="7" applyNumberFormat="0" applyFill="0" applyAlignment="0" applyProtection="0"/>
    <xf numFmtId="0" fontId="34" fillId="0" borderId="8" applyNumberFormat="0" applyFill="0" applyAlignment="0" applyProtection="0"/>
    <xf numFmtId="0" fontId="15" fillId="0" borderId="9" applyNumberFormat="0" applyFill="0" applyAlignment="0" applyProtection="0"/>
    <xf numFmtId="0" fontId="3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2" borderId="1" applyNumberFormat="0" applyAlignment="0" applyProtection="0"/>
    <xf numFmtId="0" fontId="36" fillId="50" borderId="2" applyNumberFormat="0" applyAlignment="0" applyProtection="0"/>
    <xf numFmtId="0" fontId="17" fillId="0" borderId="11" applyNumberFormat="0" applyFill="0" applyAlignment="0" applyProtection="0"/>
    <xf numFmtId="0" fontId="37" fillId="0" borderId="12" applyNumberFormat="0" applyFill="0" applyAlignment="0" applyProtection="0"/>
    <xf numFmtId="0" fontId="18" fillId="51" borderId="0" applyNumberFormat="0" applyBorder="0" applyAlignment="0" applyProtection="0"/>
    <xf numFmtId="0" fontId="3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19" fillId="45" borderId="15" applyNumberFormat="0" applyAlignment="0" applyProtection="0"/>
    <xf numFmtId="0" fontId="39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4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16" fillId="12" borderId="1" applyNumberFormat="0" applyAlignment="0" applyProtection="0"/>
    <xf numFmtId="0" fontId="19" fillId="45" borderId="15" applyNumberFormat="0" applyAlignment="0" applyProtection="0"/>
    <xf numFmtId="0" fontId="9" fillId="45" borderId="1" applyNumberFormat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10" fillId="47" borderId="3" applyNumberFormat="0" applyAlignment="0" applyProtection="0"/>
    <xf numFmtId="0" fontId="20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3" borderId="13" applyNumberFormat="0" applyFont="0" applyAlignment="0" applyProtection="0"/>
    <xf numFmtId="0" fontId="17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204" fontId="4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3" fontId="4" fillId="0" borderId="0" xfId="183" applyNumberFormat="1" applyFont="1" applyFill="1" applyBorder="1" applyAlignment="1">
      <alignment horizontal="right"/>
      <protection/>
    </xf>
    <xf numFmtId="204" fontId="4" fillId="0" borderId="0" xfId="0" applyNumberFormat="1" applyFont="1" applyFill="1" applyBorder="1" applyAlignment="1">
      <alignment/>
    </xf>
    <xf numFmtId="20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3" fontId="4" fillId="0" borderId="0" xfId="133" applyNumberFormat="1" applyFont="1" applyFill="1" applyBorder="1" applyAlignment="1">
      <alignment horizontal="right"/>
      <protection/>
    </xf>
    <xf numFmtId="0" fontId="23" fillId="0" borderId="0" xfId="0" applyFont="1" applyFill="1" applyAlignment="1">
      <alignment/>
    </xf>
    <xf numFmtId="20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24" fillId="0" borderId="20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25" fillId="0" borderId="21" xfId="0" applyFont="1" applyBorder="1" applyAlignment="1">
      <alignment horizontal="left" indent="1"/>
    </xf>
    <xf numFmtId="0" fontId="25" fillId="0" borderId="22" xfId="0" applyFont="1" applyBorder="1" applyAlignment="1">
      <alignment horizontal="left" inden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/>
    </xf>
    <xf numFmtId="3" fontId="3" fillId="0" borderId="25" xfId="183" applyNumberFormat="1" applyFont="1" applyBorder="1" applyAlignment="1">
      <alignment horizontal="right"/>
      <protection/>
    </xf>
    <xf numFmtId="3" fontId="3" fillId="0" borderId="25" xfId="183" applyNumberFormat="1" applyFont="1" applyBorder="1">
      <alignment/>
      <protection/>
    </xf>
    <xf numFmtId="3" fontId="3" fillId="0" borderId="25" xfId="133" applyNumberFormat="1" applyFont="1" applyBorder="1">
      <alignment/>
      <protection/>
    </xf>
    <xf numFmtId="3" fontId="3" fillId="0" borderId="26" xfId="133" applyNumberFormat="1" applyFont="1" applyBorder="1">
      <alignment/>
      <protection/>
    </xf>
    <xf numFmtId="3" fontId="3" fillId="0" borderId="27" xfId="0" applyNumberFormat="1" applyFont="1" applyBorder="1" applyAlignment="1">
      <alignment horizontal="right"/>
    </xf>
    <xf numFmtId="3" fontId="3" fillId="0" borderId="27" xfId="183" applyNumberFormat="1" applyFont="1" applyBorder="1" applyAlignment="1">
      <alignment horizontal="right"/>
      <protection/>
    </xf>
    <xf numFmtId="3" fontId="3" fillId="0" borderId="27" xfId="183" applyNumberFormat="1" applyFont="1" applyBorder="1">
      <alignment/>
      <protection/>
    </xf>
    <xf numFmtId="3" fontId="3" fillId="0" borderId="27" xfId="133" applyNumberFormat="1" applyFont="1" applyBorder="1">
      <alignment/>
      <protection/>
    </xf>
    <xf numFmtId="3" fontId="3" fillId="0" borderId="28" xfId="133" applyNumberFormat="1" applyFont="1" applyBorder="1">
      <alignment/>
      <protection/>
    </xf>
    <xf numFmtId="3" fontId="3" fillId="0" borderId="25" xfId="133" applyNumberFormat="1" applyFont="1" applyBorder="1" applyAlignment="1">
      <alignment horizontal="right"/>
      <protection/>
    </xf>
    <xf numFmtId="3" fontId="3" fillId="0" borderId="26" xfId="133" applyNumberFormat="1" applyFont="1" applyBorder="1" applyAlignment="1">
      <alignment horizontal="right"/>
      <protection/>
    </xf>
    <xf numFmtId="3" fontId="4" fillId="0" borderId="27" xfId="183" applyNumberFormat="1" applyFont="1" applyBorder="1" applyAlignment="1">
      <alignment horizontal="right"/>
      <protection/>
    </xf>
    <xf numFmtId="3" fontId="4" fillId="0" borderId="27" xfId="133" applyNumberFormat="1" applyFont="1" applyBorder="1" applyAlignment="1">
      <alignment horizontal="right"/>
      <protection/>
    </xf>
    <xf numFmtId="3" fontId="4" fillId="0" borderId="28" xfId="133" applyNumberFormat="1" applyFont="1" applyBorder="1" applyAlignment="1">
      <alignment horizontal="right"/>
      <protection/>
    </xf>
    <xf numFmtId="3" fontId="4" fillId="0" borderId="27" xfId="0" applyNumberFormat="1" applyFont="1" applyBorder="1" applyAlignment="1">
      <alignment horizontal="right"/>
    </xf>
    <xf numFmtId="3" fontId="3" fillId="0" borderId="27" xfId="133" applyNumberFormat="1" applyFont="1" applyBorder="1" applyAlignment="1">
      <alignment horizontal="right"/>
      <protection/>
    </xf>
    <xf numFmtId="3" fontId="3" fillId="0" borderId="28" xfId="133" applyNumberFormat="1" applyFont="1" applyBorder="1" applyAlignment="1">
      <alignment horizontal="right"/>
      <protection/>
    </xf>
    <xf numFmtId="3" fontId="4" fillId="0" borderId="27" xfId="183" applyNumberFormat="1" applyFont="1" applyBorder="1">
      <alignment/>
      <protection/>
    </xf>
    <xf numFmtId="3" fontId="4" fillId="0" borderId="29" xfId="183" applyNumberFormat="1" applyFont="1" applyBorder="1" applyAlignment="1">
      <alignment horizontal="right"/>
      <protection/>
    </xf>
    <xf numFmtId="3" fontId="4" fillId="0" borderId="29" xfId="133" applyNumberFormat="1" applyFont="1" applyBorder="1" applyAlignment="1">
      <alignment horizontal="right"/>
      <protection/>
    </xf>
    <xf numFmtId="3" fontId="4" fillId="0" borderId="30" xfId="133" applyNumberFormat="1" applyFont="1" applyBorder="1" applyAlignment="1">
      <alignment horizontal="right"/>
      <protection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2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3" fontId="4" fillId="0" borderId="32" xfId="183" applyNumberFormat="1" applyFont="1" applyBorder="1" applyAlignment="1">
      <alignment horizontal="right"/>
      <protection/>
    </xf>
    <xf numFmtId="3" fontId="4" fillId="0" borderId="33" xfId="0" applyNumberFormat="1" applyFont="1" applyBorder="1" applyAlignment="1">
      <alignment horizontal="right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4" fillId="0" borderId="0" xfId="0" applyFont="1" applyAlignment="1">
      <alignment horizontal="left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4 2" xfId="134"/>
    <cellStyle name="Normal 15" xfId="135"/>
    <cellStyle name="Normal 2" xfId="136"/>
    <cellStyle name="Normal 2 2" xfId="137"/>
    <cellStyle name="Normal 2 3" xfId="138"/>
    <cellStyle name="Normal 2 4" xfId="139"/>
    <cellStyle name="Normal 3" xfId="140"/>
    <cellStyle name="Normal 3 2" xfId="141"/>
    <cellStyle name="Normal 4" xfId="142"/>
    <cellStyle name="Normal 4 2" xfId="143"/>
    <cellStyle name="Normal 4 2 2" xfId="144"/>
    <cellStyle name="Normal 4 3" xfId="145"/>
    <cellStyle name="Normal 5" xfId="146"/>
    <cellStyle name="Normal 6" xfId="147"/>
    <cellStyle name="Normal 7" xfId="148"/>
    <cellStyle name="Normal 8" xfId="149"/>
    <cellStyle name="Normal 8 2" xfId="150"/>
    <cellStyle name="Normal 9" xfId="151"/>
    <cellStyle name="Normal 9 2" xfId="152"/>
    <cellStyle name="Note" xfId="153"/>
    <cellStyle name="Note 2" xfId="154"/>
    <cellStyle name="Note 2 2" xfId="155"/>
    <cellStyle name="Output" xfId="156"/>
    <cellStyle name="Output 2" xfId="157"/>
    <cellStyle name="Percent" xfId="158"/>
    <cellStyle name="Title" xfId="159"/>
    <cellStyle name="Title 2" xfId="160"/>
    <cellStyle name="Total" xfId="161"/>
    <cellStyle name="Total 2" xfId="162"/>
    <cellStyle name="Warning Text" xfId="163"/>
    <cellStyle name="Warning Text 2" xfId="164"/>
    <cellStyle name="Акцент1 2" xfId="165"/>
    <cellStyle name="Акцент2 2" xfId="166"/>
    <cellStyle name="Акцент3 2" xfId="167"/>
    <cellStyle name="Акцент4 2" xfId="168"/>
    <cellStyle name="Акцент5 2" xfId="169"/>
    <cellStyle name="Акцент6 2" xfId="170"/>
    <cellStyle name="Ввод  2" xfId="171"/>
    <cellStyle name="Вывод 2" xfId="172"/>
    <cellStyle name="Вычисление 2" xfId="173"/>
    <cellStyle name="Заголовок 1 2" xfId="174"/>
    <cellStyle name="Заголовок 2 2" xfId="175"/>
    <cellStyle name="Заголовок 3 2" xfId="176"/>
    <cellStyle name="Заголовок 4 2" xfId="177"/>
    <cellStyle name="Итог 2" xfId="178"/>
    <cellStyle name="Контрольная ячейка 2" xfId="179"/>
    <cellStyle name="Название 2" xfId="180"/>
    <cellStyle name="Нейтральный 2" xfId="181"/>
    <cellStyle name="Обычный 2" xfId="182"/>
    <cellStyle name="Обычный_Лист1" xfId="183"/>
    <cellStyle name="Плохой 2" xfId="184"/>
    <cellStyle name="Пояснение 2" xfId="185"/>
    <cellStyle name="Примечание 2" xfId="186"/>
    <cellStyle name="Связанная ячейка 2" xfId="187"/>
    <cellStyle name="Текст предупреждения 2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9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6" customWidth="1"/>
    <col min="2" max="2" width="31.8515625" style="13" bestFit="1" customWidth="1"/>
    <col min="3" max="5" width="12.7109375" style="14" customWidth="1"/>
    <col min="6" max="32" width="12.7109375" style="6" customWidth="1"/>
    <col min="33" max="33" width="10.140625" style="6" bestFit="1" customWidth="1"/>
    <col min="34" max="34" width="11.7109375" style="6" customWidth="1"/>
    <col min="35" max="35" width="10.140625" style="6" bestFit="1" customWidth="1"/>
    <col min="36" max="16384" width="9.140625" style="6" customWidth="1"/>
  </cols>
  <sheetData>
    <row r="1" ht="15" customHeight="1"/>
    <row r="2" spans="2:32" ht="15" customHeight="1">
      <c r="B2" s="55" t="s">
        <v>83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ht="15" customHeight="1">
      <c r="B3" s="9"/>
    </row>
    <row r="4" spans="2:32" ht="15" customHeight="1">
      <c r="B4" s="55" t="s">
        <v>84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ht="15" customHeight="1" thickBot="1"/>
    <row r="6" spans="2:35" ht="30" customHeight="1" thickBot="1">
      <c r="B6" s="8"/>
      <c r="C6" s="23">
        <v>1990</v>
      </c>
      <c r="D6" s="23">
        <v>1991</v>
      </c>
      <c r="E6" s="23">
        <v>1992</v>
      </c>
      <c r="F6" s="23">
        <v>1993</v>
      </c>
      <c r="G6" s="23">
        <v>1994</v>
      </c>
      <c r="H6" s="23">
        <v>1995</v>
      </c>
      <c r="I6" s="23">
        <v>1996</v>
      </c>
      <c r="J6" s="23">
        <v>1997</v>
      </c>
      <c r="K6" s="23">
        <v>1998</v>
      </c>
      <c r="L6" s="23">
        <v>1999</v>
      </c>
      <c r="M6" s="23">
        <v>2000</v>
      </c>
      <c r="N6" s="23">
        <v>2001</v>
      </c>
      <c r="O6" s="23">
        <v>2002</v>
      </c>
      <c r="P6" s="23">
        <v>2003</v>
      </c>
      <c r="Q6" s="23">
        <v>2004</v>
      </c>
      <c r="R6" s="23">
        <v>2005</v>
      </c>
      <c r="S6" s="23">
        <v>2006</v>
      </c>
      <c r="T6" s="23">
        <v>2007</v>
      </c>
      <c r="U6" s="23">
        <v>2008</v>
      </c>
      <c r="V6" s="23">
        <v>2009</v>
      </c>
      <c r="W6" s="23">
        <v>2010</v>
      </c>
      <c r="X6" s="23">
        <v>2011</v>
      </c>
      <c r="Y6" s="23">
        <v>2012</v>
      </c>
      <c r="Z6" s="23">
        <v>2013</v>
      </c>
      <c r="AA6" s="23">
        <v>2014</v>
      </c>
      <c r="AB6" s="23">
        <v>2015</v>
      </c>
      <c r="AC6" s="23">
        <v>2016</v>
      </c>
      <c r="AD6" s="24">
        <v>2017</v>
      </c>
      <c r="AE6" s="24">
        <v>2018</v>
      </c>
      <c r="AF6" s="24">
        <v>2019</v>
      </c>
      <c r="AG6" s="23">
        <v>2020</v>
      </c>
      <c r="AH6" s="53">
        <v>2021</v>
      </c>
      <c r="AI6" s="54">
        <v>2022</v>
      </c>
    </row>
    <row r="7" spans="2:35" ht="15" customHeight="1">
      <c r="B7" s="19" t="s">
        <v>3</v>
      </c>
      <c r="C7" s="25">
        <v>393263</v>
      </c>
      <c r="D7" s="25">
        <v>404346</v>
      </c>
      <c r="E7" s="25">
        <v>420039</v>
      </c>
      <c r="F7" s="25">
        <v>425325</v>
      </c>
      <c r="G7" s="26">
        <v>443010</v>
      </c>
      <c r="H7" s="26">
        <v>450570</v>
      </c>
      <c r="I7" s="26">
        <v>462757</v>
      </c>
      <c r="J7" s="26">
        <v>474891</v>
      </c>
      <c r="K7" s="26">
        <v>497005</v>
      </c>
      <c r="L7" s="26">
        <v>551585</v>
      </c>
      <c r="M7" s="26">
        <v>608079</v>
      </c>
      <c r="N7" s="26">
        <v>653781</v>
      </c>
      <c r="O7" s="26">
        <v>698522</v>
      </c>
      <c r="P7" s="26">
        <v>721090</v>
      </c>
      <c r="Q7" s="26">
        <v>761027</v>
      </c>
      <c r="R7" s="26">
        <v>818222</v>
      </c>
      <c r="S7" s="26">
        <v>872276</v>
      </c>
      <c r="T7" s="26">
        <v>914049</v>
      </c>
      <c r="U7" s="26">
        <v>941045</v>
      </c>
      <c r="V7" s="26">
        <v>994759</v>
      </c>
      <c r="W7" s="26">
        <v>1014204</v>
      </c>
      <c r="X7" s="26">
        <v>1033044</v>
      </c>
      <c r="Y7" s="26">
        <v>1047649</v>
      </c>
      <c r="Z7" s="26">
        <v>1058770</v>
      </c>
      <c r="AA7" s="27">
        <v>1074173</v>
      </c>
      <c r="AB7" s="28">
        <v>1070585</v>
      </c>
      <c r="AC7" s="28">
        <v>1046263</v>
      </c>
      <c r="AD7" s="29">
        <v>1044440</v>
      </c>
      <c r="AE7" s="28">
        <v>1024662</v>
      </c>
      <c r="AF7" s="28">
        <v>1063074</v>
      </c>
      <c r="AG7" s="28">
        <v>1066399</v>
      </c>
      <c r="AH7" s="28">
        <v>1062622</v>
      </c>
      <c r="AI7" s="47">
        <v>1025716</v>
      </c>
    </row>
    <row r="8" spans="1:35" s="3" customFormat="1" ht="15" customHeight="1">
      <c r="A8" s="2"/>
      <c r="B8" s="20" t="s">
        <v>4</v>
      </c>
      <c r="C8" s="30">
        <v>219251</v>
      </c>
      <c r="D8" s="30">
        <v>220432</v>
      </c>
      <c r="E8" s="30">
        <v>226585</v>
      </c>
      <c r="F8" s="30">
        <v>233569</v>
      </c>
      <c r="G8" s="31">
        <v>240438</v>
      </c>
      <c r="H8" s="31">
        <v>243668</v>
      </c>
      <c r="I8" s="31">
        <v>251534</v>
      </c>
      <c r="J8" s="31">
        <v>260554</v>
      </c>
      <c r="K8" s="31">
        <v>273735</v>
      </c>
      <c r="L8" s="31">
        <v>308988</v>
      </c>
      <c r="M8" s="31">
        <v>342732</v>
      </c>
      <c r="N8" s="31">
        <v>368170</v>
      </c>
      <c r="O8" s="31">
        <v>400221</v>
      </c>
      <c r="P8" s="31">
        <v>426629</v>
      </c>
      <c r="Q8" s="31">
        <v>447300</v>
      </c>
      <c r="R8" s="31">
        <v>484450</v>
      </c>
      <c r="S8" s="31">
        <v>517083</v>
      </c>
      <c r="T8" s="31">
        <v>545017</v>
      </c>
      <c r="U8" s="31">
        <v>562870</v>
      </c>
      <c r="V8" s="31">
        <v>579771</v>
      </c>
      <c r="W8" s="31">
        <v>587097</v>
      </c>
      <c r="X8" s="31">
        <v>597424</v>
      </c>
      <c r="Y8" s="31">
        <v>601554</v>
      </c>
      <c r="Z8" s="31">
        <v>612346</v>
      </c>
      <c r="AA8" s="32">
        <v>627267</v>
      </c>
      <c r="AB8" s="33">
        <v>628517</v>
      </c>
      <c r="AC8" s="33">
        <v>620630</v>
      </c>
      <c r="AD8" s="34">
        <v>616110</v>
      </c>
      <c r="AE8" s="33">
        <v>593239</v>
      </c>
      <c r="AF8" s="33">
        <v>627184</v>
      </c>
      <c r="AG8" s="33">
        <v>620922</v>
      </c>
      <c r="AH8" s="33">
        <v>615228</v>
      </c>
      <c r="AI8" s="48">
        <v>595776</v>
      </c>
    </row>
    <row r="9" spans="1:35" s="3" customFormat="1" ht="15" customHeight="1">
      <c r="A9" s="2"/>
      <c r="B9" s="20" t="s">
        <v>5</v>
      </c>
      <c r="C9" s="31">
        <v>8839</v>
      </c>
      <c r="D9" s="31">
        <v>9426</v>
      </c>
      <c r="E9" s="31">
        <v>9534</v>
      </c>
      <c r="F9" s="31">
        <v>11070</v>
      </c>
      <c r="G9" s="31">
        <v>10992</v>
      </c>
      <c r="H9" s="31">
        <v>11022</v>
      </c>
      <c r="I9" s="31">
        <v>11524</v>
      </c>
      <c r="J9" s="31">
        <v>11505</v>
      </c>
      <c r="K9" s="31">
        <v>11704</v>
      </c>
      <c r="L9" s="31">
        <v>15325</v>
      </c>
      <c r="M9" s="31">
        <v>17822</v>
      </c>
      <c r="N9" s="31">
        <v>18562</v>
      </c>
      <c r="O9" s="31">
        <v>18576</v>
      </c>
      <c r="P9" s="31">
        <v>20020</v>
      </c>
      <c r="Q9" s="31">
        <v>20106</v>
      </c>
      <c r="R9" s="31">
        <v>21198</v>
      </c>
      <c r="S9" s="31">
        <v>22793</v>
      </c>
      <c r="T9" s="31">
        <v>23286</v>
      </c>
      <c r="U9" s="31">
        <v>23480</v>
      </c>
      <c r="V9" s="31">
        <v>28791</v>
      </c>
      <c r="W9" s="31">
        <v>31053</v>
      </c>
      <c r="X9" s="31">
        <v>31509</v>
      </c>
      <c r="Y9" s="31">
        <v>32505</v>
      </c>
      <c r="Z9" s="32">
        <v>30747</v>
      </c>
      <c r="AA9" s="31">
        <v>24919</v>
      </c>
      <c r="AB9" s="33">
        <v>25694</v>
      </c>
      <c r="AC9" s="33">
        <v>26629</v>
      </c>
      <c r="AD9" s="34">
        <v>27600</v>
      </c>
      <c r="AE9" s="33">
        <v>27835</v>
      </c>
      <c r="AF9" s="33">
        <v>27471</v>
      </c>
      <c r="AG9" s="33">
        <v>30488</v>
      </c>
      <c r="AH9" s="33">
        <v>31329</v>
      </c>
      <c r="AI9" s="49">
        <v>26423</v>
      </c>
    </row>
    <row r="10" spans="1:35" s="3" customFormat="1" ht="15" customHeight="1">
      <c r="A10" s="4"/>
      <c r="B10" s="19" t="s">
        <v>6</v>
      </c>
      <c r="C10" s="26">
        <v>18892</v>
      </c>
      <c r="D10" s="26">
        <v>19498</v>
      </c>
      <c r="E10" s="26">
        <v>20510</v>
      </c>
      <c r="F10" s="26">
        <v>20682</v>
      </c>
      <c r="G10" s="26">
        <v>24765</v>
      </c>
      <c r="H10" s="26">
        <v>26060</v>
      </c>
      <c r="I10" s="26">
        <v>27166</v>
      </c>
      <c r="J10" s="26">
        <v>28197</v>
      </c>
      <c r="K10" s="26">
        <v>31388</v>
      </c>
      <c r="L10" s="26">
        <v>35263</v>
      </c>
      <c r="M10" s="26">
        <v>39496</v>
      </c>
      <c r="N10" s="26">
        <v>46653</v>
      </c>
      <c r="O10" s="26">
        <v>50690</v>
      </c>
      <c r="P10" s="26">
        <v>53503</v>
      </c>
      <c r="Q10" s="26">
        <v>58605</v>
      </c>
      <c r="R10" s="26">
        <v>64909</v>
      </c>
      <c r="S10" s="26">
        <v>73197</v>
      </c>
      <c r="T10" s="26">
        <v>75396</v>
      </c>
      <c r="U10" s="26">
        <v>78281</v>
      </c>
      <c r="V10" s="26">
        <v>91645</v>
      </c>
      <c r="W10" s="26">
        <v>95624</v>
      </c>
      <c r="X10" s="26">
        <v>101783</v>
      </c>
      <c r="Y10" s="26">
        <v>107046</v>
      </c>
      <c r="Z10" s="26">
        <v>108796</v>
      </c>
      <c r="AA10" s="26">
        <v>112624</v>
      </c>
      <c r="AB10" s="35">
        <v>116264</v>
      </c>
      <c r="AC10" s="35">
        <v>114659</v>
      </c>
      <c r="AD10" s="36">
        <v>115460</v>
      </c>
      <c r="AE10" s="41">
        <v>116766</v>
      </c>
      <c r="AF10" s="41">
        <v>118715</v>
      </c>
      <c r="AG10" s="41">
        <v>122565</v>
      </c>
      <c r="AH10" s="41">
        <v>124757</v>
      </c>
      <c r="AI10" s="49">
        <v>118796</v>
      </c>
    </row>
    <row r="11" spans="1:35" s="3" customFormat="1" ht="15" customHeight="1">
      <c r="A11" s="4"/>
      <c r="B11" s="21" t="s">
        <v>7</v>
      </c>
      <c r="C11" s="37">
        <v>14769</v>
      </c>
      <c r="D11" s="37">
        <v>15332</v>
      </c>
      <c r="E11" s="37">
        <v>15769</v>
      </c>
      <c r="F11" s="37">
        <v>15769</v>
      </c>
      <c r="G11" s="37">
        <v>19836</v>
      </c>
      <c r="H11" s="37">
        <v>21114</v>
      </c>
      <c r="I11" s="37">
        <v>22173</v>
      </c>
      <c r="J11" s="37">
        <v>23172</v>
      </c>
      <c r="K11" s="37">
        <v>25516</v>
      </c>
      <c r="L11" s="37">
        <v>27573</v>
      </c>
      <c r="M11" s="37">
        <v>30796</v>
      </c>
      <c r="N11" s="37">
        <v>36576</v>
      </c>
      <c r="O11" s="37">
        <v>40850</v>
      </c>
      <c r="P11" s="37">
        <v>42414</v>
      </c>
      <c r="Q11" s="37">
        <v>43564</v>
      </c>
      <c r="R11" s="37">
        <v>45879</v>
      </c>
      <c r="S11" s="37">
        <v>49997</v>
      </c>
      <c r="T11" s="37">
        <v>50368</v>
      </c>
      <c r="U11" s="37">
        <v>50734</v>
      </c>
      <c r="V11" s="37">
        <v>50935</v>
      </c>
      <c r="W11" s="37">
        <v>52330</v>
      </c>
      <c r="X11" s="37">
        <v>55829</v>
      </c>
      <c r="Y11" s="37">
        <v>58112</v>
      </c>
      <c r="Z11" s="37">
        <v>57855</v>
      </c>
      <c r="AA11" s="37">
        <v>58409</v>
      </c>
      <c r="AB11" s="38">
        <v>58806</v>
      </c>
      <c r="AC11" s="38">
        <v>58568</v>
      </c>
      <c r="AD11" s="39">
        <v>55513</v>
      </c>
      <c r="AE11" s="38">
        <v>55119</v>
      </c>
      <c r="AF11" s="38">
        <v>55714</v>
      </c>
      <c r="AG11" s="38">
        <v>55784</v>
      </c>
      <c r="AH11" s="38">
        <v>55784</v>
      </c>
      <c r="AI11" s="50">
        <v>55784</v>
      </c>
    </row>
    <row r="12" spans="1:35" s="3" customFormat="1" ht="15" customHeight="1">
      <c r="A12" s="4"/>
      <c r="B12" s="21" t="s">
        <v>8</v>
      </c>
      <c r="C12" s="37">
        <v>4123</v>
      </c>
      <c r="D12" s="37">
        <v>4166</v>
      </c>
      <c r="E12" s="37">
        <v>4281</v>
      </c>
      <c r="F12" s="37">
        <v>4373</v>
      </c>
      <c r="G12" s="37">
        <v>4369</v>
      </c>
      <c r="H12" s="37">
        <v>4387</v>
      </c>
      <c r="I12" s="37">
        <v>4419</v>
      </c>
      <c r="J12" s="37">
        <v>4501</v>
      </c>
      <c r="K12" s="37">
        <v>5361</v>
      </c>
      <c r="L12" s="37">
        <v>7126</v>
      </c>
      <c r="M12" s="37">
        <v>8080</v>
      </c>
      <c r="N12" s="37">
        <v>9425</v>
      </c>
      <c r="O12" s="37">
        <v>9167</v>
      </c>
      <c r="P12" s="37">
        <v>10398</v>
      </c>
      <c r="Q12" s="37">
        <v>14330</v>
      </c>
      <c r="R12" s="37">
        <v>18281</v>
      </c>
      <c r="S12" s="37">
        <v>22413</v>
      </c>
      <c r="T12" s="37">
        <v>24249</v>
      </c>
      <c r="U12" s="37">
        <v>26762</v>
      </c>
      <c r="V12" s="37">
        <v>39786</v>
      </c>
      <c r="W12" s="37">
        <v>42370</v>
      </c>
      <c r="X12" s="37">
        <v>45038</v>
      </c>
      <c r="Y12" s="37">
        <v>48010</v>
      </c>
      <c r="Z12" s="37">
        <v>50044</v>
      </c>
      <c r="AA12" s="37">
        <v>53317</v>
      </c>
      <c r="AB12" s="38">
        <v>56683</v>
      </c>
      <c r="AC12" s="38">
        <v>55283</v>
      </c>
      <c r="AD12" s="39">
        <v>59090</v>
      </c>
      <c r="AE12" s="38">
        <v>60707</v>
      </c>
      <c r="AF12" s="38">
        <v>62047</v>
      </c>
      <c r="AG12" s="38">
        <v>65687</v>
      </c>
      <c r="AH12" s="38">
        <v>67869</v>
      </c>
      <c r="AI12" s="50">
        <v>61830</v>
      </c>
    </row>
    <row r="13" spans="1:35" s="3" customFormat="1" ht="15" customHeight="1">
      <c r="A13" s="2"/>
      <c r="B13" s="21" t="s">
        <v>9</v>
      </c>
      <c r="C13" s="40" t="s">
        <v>1</v>
      </c>
      <c r="D13" s="40" t="s">
        <v>1</v>
      </c>
      <c r="E13" s="37">
        <v>460</v>
      </c>
      <c r="F13" s="37">
        <v>540</v>
      </c>
      <c r="G13" s="37">
        <v>560</v>
      </c>
      <c r="H13" s="37">
        <v>559</v>
      </c>
      <c r="I13" s="37">
        <v>574</v>
      </c>
      <c r="J13" s="37">
        <v>524</v>
      </c>
      <c r="K13" s="37">
        <v>511</v>
      </c>
      <c r="L13" s="37">
        <v>564</v>
      </c>
      <c r="M13" s="37">
        <v>620</v>
      </c>
      <c r="N13" s="37">
        <v>652</v>
      </c>
      <c r="O13" s="37">
        <v>673</v>
      </c>
      <c r="P13" s="37">
        <v>691</v>
      </c>
      <c r="Q13" s="37">
        <v>711</v>
      </c>
      <c r="R13" s="37">
        <v>749</v>
      </c>
      <c r="S13" s="37">
        <v>787</v>
      </c>
      <c r="T13" s="37">
        <v>779</v>
      </c>
      <c r="U13" s="37">
        <v>785</v>
      </c>
      <c r="V13" s="37">
        <v>924</v>
      </c>
      <c r="W13" s="37">
        <v>924</v>
      </c>
      <c r="X13" s="37">
        <v>916</v>
      </c>
      <c r="Y13" s="37">
        <v>924</v>
      </c>
      <c r="Z13" s="37">
        <v>897</v>
      </c>
      <c r="AA13" s="37">
        <v>898</v>
      </c>
      <c r="AB13" s="38">
        <v>775</v>
      </c>
      <c r="AC13" s="38">
        <v>808</v>
      </c>
      <c r="AD13" s="39">
        <v>857</v>
      </c>
      <c r="AE13" s="38">
        <v>940</v>
      </c>
      <c r="AF13" s="38">
        <v>954</v>
      </c>
      <c r="AG13" s="38">
        <v>1094</v>
      </c>
      <c r="AH13" s="38">
        <v>1104</v>
      </c>
      <c r="AI13" s="50">
        <v>1182</v>
      </c>
    </row>
    <row r="14" spans="1:35" s="3" customFormat="1" ht="15" customHeight="1">
      <c r="A14" s="2"/>
      <c r="B14" s="20" t="s">
        <v>10</v>
      </c>
      <c r="C14" s="31">
        <v>7822</v>
      </c>
      <c r="D14" s="31">
        <v>8085</v>
      </c>
      <c r="E14" s="31">
        <v>8286</v>
      </c>
      <c r="F14" s="31">
        <v>8410</v>
      </c>
      <c r="G14" s="31">
        <v>8503</v>
      </c>
      <c r="H14" s="31">
        <v>8465</v>
      </c>
      <c r="I14" s="31">
        <v>8661</v>
      </c>
      <c r="J14" s="31">
        <v>8854</v>
      </c>
      <c r="K14" s="31">
        <v>9134</v>
      </c>
      <c r="L14" s="31">
        <v>9641</v>
      </c>
      <c r="M14" s="31">
        <v>10136</v>
      </c>
      <c r="N14" s="31">
        <v>10408</v>
      </c>
      <c r="O14" s="31">
        <v>11188</v>
      </c>
      <c r="P14" s="31">
        <v>10796</v>
      </c>
      <c r="Q14" s="31">
        <v>11824</v>
      </c>
      <c r="R14" s="31">
        <v>11927</v>
      </c>
      <c r="S14" s="31">
        <v>12274</v>
      </c>
      <c r="T14" s="31">
        <v>12667</v>
      </c>
      <c r="U14" s="31">
        <v>13221</v>
      </c>
      <c r="V14" s="31">
        <v>14898</v>
      </c>
      <c r="W14" s="31">
        <v>14473</v>
      </c>
      <c r="X14" s="31">
        <v>14112</v>
      </c>
      <c r="Y14" s="31">
        <v>14144</v>
      </c>
      <c r="Z14" s="31">
        <v>14114</v>
      </c>
      <c r="AA14" s="31">
        <v>13909</v>
      </c>
      <c r="AB14" s="41">
        <v>13510</v>
      </c>
      <c r="AC14" s="41">
        <v>12548</v>
      </c>
      <c r="AD14" s="42">
        <v>12963</v>
      </c>
      <c r="AE14" s="41">
        <v>13347</v>
      </c>
      <c r="AF14" s="41">
        <v>13464</v>
      </c>
      <c r="AG14" s="41">
        <v>13645</v>
      </c>
      <c r="AH14" s="41">
        <v>13634</v>
      </c>
      <c r="AI14" s="49">
        <v>14339</v>
      </c>
    </row>
    <row r="15" spans="1:35" s="3" customFormat="1" ht="15" customHeight="1">
      <c r="A15" s="2"/>
      <c r="B15" s="21" t="s">
        <v>11</v>
      </c>
      <c r="C15" s="37">
        <v>1967</v>
      </c>
      <c r="D15" s="37">
        <v>2173</v>
      </c>
      <c r="E15" s="37">
        <v>2237</v>
      </c>
      <c r="F15" s="37">
        <v>2301</v>
      </c>
      <c r="G15" s="37">
        <v>2313</v>
      </c>
      <c r="H15" s="37">
        <v>2321</v>
      </c>
      <c r="I15" s="37">
        <v>2221</v>
      </c>
      <c r="J15" s="37">
        <v>2236</v>
      </c>
      <c r="K15" s="37">
        <v>2263</v>
      </c>
      <c r="L15" s="37">
        <v>2336</v>
      </c>
      <c r="M15" s="37">
        <v>2451</v>
      </c>
      <c r="N15" s="37">
        <v>2451</v>
      </c>
      <c r="O15" s="37">
        <v>2459</v>
      </c>
      <c r="P15" s="37">
        <v>2394</v>
      </c>
      <c r="Q15" s="37">
        <v>2736</v>
      </c>
      <c r="R15" s="37">
        <v>2690</v>
      </c>
      <c r="S15" s="37">
        <v>2841</v>
      </c>
      <c r="T15" s="37">
        <v>2769</v>
      </c>
      <c r="U15" s="37">
        <v>2832</v>
      </c>
      <c r="V15" s="37">
        <v>3214</v>
      </c>
      <c r="W15" s="37">
        <v>2911</v>
      </c>
      <c r="X15" s="37">
        <v>2508</v>
      </c>
      <c r="Y15" s="37">
        <v>2669</v>
      </c>
      <c r="Z15" s="37">
        <v>2611</v>
      </c>
      <c r="AA15" s="37">
        <v>2624</v>
      </c>
      <c r="AB15" s="38">
        <v>2392</v>
      </c>
      <c r="AC15" s="38">
        <v>2423</v>
      </c>
      <c r="AD15" s="39">
        <v>2507</v>
      </c>
      <c r="AE15" s="38">
        <v>2608</v>
      </c>
      <c r="AF15" s="38">
        <v>2652</v>
      </c>
      <c r="AG15" s="38">
        <v>2785</v>
      </c>
      <c r="AH15" s="38">
        <v>2831</v>
      </c>
      <c r="AI15" s="50">
        <v>2767</v>
      </c>
    </row>
    <row r="16" spans="1:35" s="3" customFormat="1" ht="15" customHeight="1">
      <c r="A16" s="2"/>
      <c r="B16" s="21" t="s">
        <v>12</v>
      </c>
      <c r="C16" s="37">
        <v>2489</v>
      </c>
      <c r="D16" s="37">
        <v>2504</v>
      </c>
      <c r="E16" s="37">
        <v>2598</v>
      </c>
      <c r="F16" s="37">
        <v>2598</v>
      </c>
      <c r="G16" s="37">
        <v>2670</v>
      </c>
      <c r="H16" s="37">
        <v>2682</v>
      </c>
      <c r="I16" s="37">
        <v>2980</v>
      </c>
      <c r="J16" s="37">
        <v>3152</v>
      </c>
      <c r="K16" s="37">
        <v>3375</v>
      </c>
      <c r="L16" s="37">
        <v>3539</v>
      </c>
      <c r="M16" s="37">
        <v>3678</v>
      </c>
      <c r="N16" s="37">
        <v>3832</v>
      </c>
      <c r="O16" s="37">
        <v>3928</v>
      </c>
      <c r="P16" s="37">
        <v>4004</v>
      </c>
      <c r="Q16" s="37">
        <v>4242</v>
      </c>
      <c r="R16" s="37">
        <v>4147</v>
      </c>
      <c r="S16" s="37">
        <v>4159</v>
      </c>
      <c r="T16" s="37">
        <v>4163</v>
      </c>
      <c r="U16" s="37">
        <v>4218</v>
      </c>
      <c r="V16" s="37">
        <v>4227</v>
      </c>
      <c r="W16" s="37">
        <v>4176</v>
      </c>
      <c r="X16" s="37">
        <v>4227</v>
      </c>
      <c r="Y16" s="37">
        <v>3894</v>
      </c>
      <c r="Z16" s="37">
        <v>3890</v>
      </c>
      <c r="AA16" s="37">
        <v>3885</v>
      </c>
      <c r="AB16" s="38">
        <v>3704</v>
      </c>
      <c r="AC16" s="38">
        <v>3934</v>
      </c>
      <c r="AD16" s="39">
        <v>4108</v>
      </c>
      <c r="AE16" s="38">
        <v>4140</v>
      </c>
      <c r="AF16" s="38">
        <v>4215</v>
      </c>
      <c r="AG16" s="38">
        <v>4215</v>
      </c>
      <c r="AH16" s="38">
        <v>4215</v>
      </c>
      <c r="AI16" s="50">
        <v>4775</v>
      </c>
    </row>
    <row r="17" spans="1:35" s="3" customFormat="1" ht="15" customHeight="1">
      <c r="A17" s="2"/>
      <c r="B17" s="21" t="s">
        <v>13</v>
      </c>
      <c r="C17" s="37">
        <v>293</v>
      </c>
      <c r="D17" s="37">
        <v>306</v>
      </c>
      <c r="E17" s="37">
        <v>306</v>
      </c>
      <c r="F17" s="37">
        <v>306</v>
      </c>
      <c r="G17" s="37">
        <v>315</v>
      </c>
      <c r="H17" s="37">
        <v>311</v>
      </c>
      <c r="I17" s="37">
        <v>311</v>
      </c>
      <c r="J17" s="37">
        <v>317</v>
      </c>
      <c r="K17" s="37">
        <v>352</v>
      </c>
      <c r="L17" s="37">
        <v>376</v>
      </c>
      <c r="M17" s="37">
        <v>382</v>
      </c>
      <c r="N17" s="37">
        <v>382</v>
      </c>
      <c r="O17" s="37">
        <v>382</v>
      </c>
      <c r="P17" s="37">
        <v>412</v>
      </c>
      <c r="Q17" s="37">
        <v>459</v>
      </c>
      <c r="R17" s="37">
        <v>466</v>
      </c>
      <c r="S17" s="37">
        <v>493</v>
      </c>
      <c r="T17" s="37">
        <v>533</v>
      </c>
      <c r="U17" s="37">
        <v>837</v>
      </c>
      <c r="V17" s="37">
        <v>961</v>
      </c>
      <c r="W17" s="37">
        <v>944</v>
      </c>
      <c r="X17" s="37">
        <v>948</v>
      </c>
      <c r="Y17" s="37">
        <v>1072</v>
      </c>
      <c r="Z17" s="37">
        <v>1068</v>
      </c>
      <c r="AA17" s="37">
        <v>1109</v>
      </c>
      <c r="AB17" s="38">
        <v>1063</v>
      </c>
      <c r="AC17" s="38">
        <v>1135</v>
      </c>
      <c r="AD17" s="39">
        <v>1229</v>
      </c>
      <c r="AE17" s="38">
        <v>1368</v>
      </c>
      <c r="AF17" s="38">
        <v>1415</v>
      </c>
      <c r="AG17" s="38">
        <v>1456</v>
      </c>
      <c r="AH17" s="38">
        <v>1500</v>
      </c>
      <c r="AI17" s="50">
        <v>1469</v>
      </c>
    </row>
    <row r="18" spans="1:35" s="3" customFormat="1" ht="15" customHeight="1">
      <c r="A18" s="2"/>
      <c r="B18" s="21" t="s">
        <v>14</v>
      </c>
      <c r="C18" s="37">
        <v>3073</v>
      </c>
      <c r="D18" s="37">
        <v>3102</v>
      </c>
      <c r="E18" s="37">
        <v>3145</v>
      </c>
      <c r="F18" s="37">
        <v>3205</v>
      </c>
      <c r="G18" s="37">
        <v>3205</v>
      </c>
      <c r="H18" s="37">
        <v>3151</v>
      </c>
      <c r="I18" s="37">
        <v>3149</v>
      </c>
      <c r="J18" s="37">
        <v>3149</v>
      </c>
      <c r="K18" s="37">
        <v>3144</v>
      </c>
      <c r="L18" s="37">
        <v>3390</v>
      </c>
      <c r="M18" s="37">
        <v>3625</v>
      </c>
      <c r="N18" s="37">
        <v>3743</v>
      </c>
      <c r="O18" s="37">
        <v>4419</v>
      </c>
      <c r="P18" s="37">
        <v>3986</v>
      </c>
      <c r="Q18" s="37">
        <v>4387</v>
      </c>
      <c r="R18" s="37">
        <v>4624</v>
      </c>
      <c r="S18" s="37">
        <v>4781</v>
      </c>
      <c r="T18" s="37">
        <v>5202</v>
      </c>
      <c r="U18" s="37">
        <v>5334</v>
      </c>
      <c r="V18" s="37">
        <v>6496</v>
      </c>
      <c r="W18" s="37">
        <v>6442</v>
      </c>
      <c r="X18" s="37">
        <v>6429</v>
      </c>
      <c r="Y18" s="37">
        <v>6509</v>
      </c>
      <c r="Z18" s="37">
        <v>6545</v>
      </c>
      <c r="AA18" s="37">
        <v>6291</v>
      </c>
      <c r="AB18" s="38">
        <v>6351</v>
      </c>
      <c r="AC18" s="38">
        <v>5056</v>
      </c>
      <c r="AD18" s="39">
        <v>5119</v>
      </c>
      <c r="AE18" s="38">
        <v>5231</v>
      </c>
      <c r="AF18" s="38">
        <v>5182</v>
      </c>
      <c r="AG18" s="38">
        <v>5189</v>
      </c>
      <c r="AH18" s="38">
        <v>5088</v>
      </c>
      <c r="AI18" s="50">
        <v>5328</v>
      </c>
    </row>
    <row r="19" spans="1:35" s="3" customFormat="1" ht="15" customHeight="1">
      <c r="A19" s="2"/>
      <c r="B19" s="20" t="s">
        <v>15</v>
      </c>
      <c r="C19" s="31">
        <f>C20+C21+C22+C23+C24</f>
        <v>23503</v>
      </c>
      <c r="D19" s="31">
        <f>D20+D21+D22+D23+D24</f>
        <v>25860</v>
      </c>
      <c r="E19" s="31">
        <f>E20+E21+E22+E23+E24+E25</f>
        <v>28354</v>
      </c>
      <c r="F19" s="31">
        <f aca="true" t="shared" si="0" ref="F19:AF19">F20+F21+F22+F23+F24+F25</f>
        <v>30829</v>
      </c>
      <c r="G19" s="31">
        <f t="shared" si="0"/>
        <v>32508</v>
      </c>
      <c r="H19" s="31">
        <f t="shared" si="0"/>
        <v>34171</v>
      </c>
      <c r="I19" s="31">
        <f t="shared" si="0"/>
        <v>35133</v>
      </c>
      <c r="J19" s="31">
        <f t="shared" si="0"/>
        <v>35780</v>
      </c>
      <c r="K19" s="31">
        <f t="shared" si="0"/>
        <v>37755</v>
      </c>
      <c r="L19" s="31">
        <f t="shared" si="0"/>
        <v>40283</v>
      </c>
      <c r="M19" s="31">
        <f t="shared" si="0"/>
        <v>45261</v>
      </c>
      <c r="N19" s="31">
        <f t="shared" si="0"/>
        <v>48417</v>
      </c>
      <c r="O19" s="31">
        <f t="shared" si="0"/>
        <v>50531</v>
      </c>
      <c r="P19" s="31">
        <f t="shared" si="0"/>
        <v>51764</v>
      </c>
      <c r="Q19" s="31">
        <f t="shared" si="0"/>
        <v>55189</v>
      </c>
      <c r="R19" s="31">
        <f t="shared" si="0"/>
        <v>58201</v>
      </c>
      <c r="S19" s="31">
        <f t="shared" si="0"/>
        <v>59707</v>
      </c>
      <c r="T19" s="31">
        <f t="shared" si="0"/>
        <v>60843</v>
      </c>
      <c r="U19" s="31">
        <f t="shared" si="0"/>
        <v>61219</v>
      </c>
      <c r="V19" s="31">
        <f t="shared" si="0"/>
        <v>62058</v>
      </c>
      <c r="W19" s="31">
        <f t="shared" si="0"/>
        <v>67866</v>
      </c>
      <c r="X19" s="31">
        <f t="shared" si="0"/>
        <v>72927</v>
      </c>
      <c r="Y19" s="31">
        <f t="shared" si="0"/>
        <v>73340</v>
      </c>
      <c r="Z19" s="31">
        <f t="shared" si="0"/>
        <v>73110</v>
      </c>
      <c r="AA19" s="31">
        <f t="shared" si="0"/>
        <v>73248</v>
      </c>
      <c r="AB19" s="31">
        <f t="shared" si="0"/>
        <v>73039</v>
      </c>
      <c r="AC19" s="31">
        <f t="shared" si="0"/>
        <v>66684</v>
      </c>
      <c r="AD19" s="31">
        <f t="shared" si="0"/>
        <v>67164</v>
      </c>
      <c r="AE19" s="31">
        <f t="shared" si="0"/>
        <v>67704</v>
      </c>
      <c r="AF19" s="31">
        <f t="shared" si="0"/>
        <v>67897</v>
      </c>
      <c r="AG19" s="31">
        <v>67782</v>
      </c>
      <c r="AH19" s="31">
        <v>66742</v>
      </c>
      <c r="AI19" s="49">
        <v>63437</v>
      </c>
    </row>
    <row r="20" spans="1:35" s="3" customFormat="1" ht="15" customHeight="1">
      <c r="A20" s="2"/>
      <c r="B20" s="21" t="s">
        <v>16</v>
      </c>
      <c r="C20" s="37">
        <v>17203</v>
      </c>
      <c r="D20" s="37">
        <v>19065</v>
      </c>
      <c r="E20" s="37">
        <v>20601</v>
      </c>
      <c r="F20" s="37">
        <v>22937</v>
      </c>
      <c r="G20" s="37">
        <v>24460</v>
      </c>
      <c r="H20" s="37">
        <v>25998</v>
      </c>
      <c r="I20" s="37">
        <v>26912</v>
      </c>
      <c r="J20" s="37">
        <v>27613</v>
      </c>
      <c r="K20" s="37">
        <v>29084</v>
      </c>
      <c r="L20" s="37">
        <v>31463</v>
      </c>
      <c r="M20" s="37">
        <v>35756</v>
      </c>
      <c r="N20" s="37">
        <v>38101</v>
      </c>
      <c r="O20" s="37">
        <v>39833</v>
      </c>
      <c r="P20" s="37">
        <v>41585</v>
      </c>
      <c r="Q20" s="37">
        <v>44332</v>
      </c>
      <c r="R20" s="37">
        <v>46495</v>
      </c>
      <c r="S20" s="37">
        <v>47530</v>
      </c>
      <c r="T20" s="37">
        <v>48075</v>
      </c>
      <c r="U20" s="37">
        <v>49006</v>
      </c>
      <c r="V20" s="37">
        <v>49470</v>
      </c>
      <c r="W20" s="37">
        <v>55365</v>
      </c>
      <c r="X20" s="37">
        <v>60179</v>
      </c>
      <c r="Y20" s="37">
        <v>60722</v>
      </c>
      <c r="Z20" s="37">
        <v>60561</v>
      </c>
      <c r="AA20" s="37">
        <v>60449</v>
      </c>
      <c r="AB20" s="38">
        <v>59730</v>
      </c>
      <c r="AC20" s="38">
        <v>53370</v>
      </c>
      <c r="AD20" s="39">
        <v>53603</v>
      </c>
      <c r="AE20" s="38">
        <v>53997</v>
      </c>
      <c r="AF20" s="38">
        <v>54057</v>
      </c>
      <c r="AG20" s="38">
        <v>53619</v>
      </c>
      <c r="AH20" s="38">
        <v>52817</v>
      </c>
      <c r="AI20" s="50">
        <v>49889</v>
      </c>
    </row>
    <row r="21" spans="1:35" s="3" customFormat="1" ht="15" customHeight="1">
      <c r="A21" s="2"/>
      <c r="B21" s="21" t="s">
        <v>17</v>
      </c>
      <c r="C21" s="37">
        <v>1012</v>
      </c>
      <c r="D21" s="37">
        <v>1197</v>
      </c>
      <c r="E21" s="37">
        <v>1297</v>
      </c>
      <c r="F21" s="37">
        <v>1405</v>
      </c>
      <c r="G21" s="37">
        <v>1405</v>
      </c>
      <c r="H21" s="37">
        <v>1398</v>
      </c>
      <c r="I21" s="37">
        <v>1374</v>
      </c>
      <c r="J21" s="37">
        <v>1314</v>
      </c>
      <c r="K21" s="37">
        <v>1323</v>
      </c>
      <c r="L21" s="37">
        <v>1363</v>
      </c>
      <c r="M21" s="37">
        <v>1492</v>
      </c>
      <c r="N21" s="37">
        <v>1689</v>
      </c>
      <c r="O21" s="37">
        <v>1807</v>
      </c>
      <c r="P21" s="37">
        <v>1678</v>
      </c>
      <c r="Q21" s="37">
        <v>1733</v>
      </c>
      <c r="R21" s="37">
        <v>1785</v>
      </c>
      <c r="S21" s="37">
        <v>1817</v>
      </c>
      <c r="T21" s="37">
        <v>1849</v>
      </c>
      <c r="U21" s="37">
        <v>1853</v>
      </c>
      <c r="V21" s="37">
        <v>1840</v>
      </c>
      <c r="W21" s="37">
        <v>1825</v>
      </c>
      <c r="X21" s="37">
        <v>1802</v>
      </c>
      <c r="Y21" s="37">
        <v>1798</v>
      </c>
      <c r="Z21" s="37">
        <v>1705</v>
      </c>
      <c r="AA21" s="37">
        <v>1704</v>
      </c>
      <c r="AB21" s="38">
        <v>1581</v>
      </c>
      <c r="AC21" s="38">
        <v>1501</v>
      </c>
      <c r="AD21" s="39">
        <v>1526</v>
      </c>
      <c r="AE21" s="38">
        <v>1636</v>
      </c>
      <c r="AF21" s="38">
        <v>1717</v>
      </c>
      <c r="AG21" s="38">
        <v>1781</v>
      </c>
      <c r="AH21" s="38">
        <v>1808</v>
      </c>
      <c r="AI21" s="50">
        <v>1639</v>
      </c>
    </row>
    <row r="22" spans="1:35" s="3" customFormat="1" ht="15" customHeight="1">
      <c r="A22" s="2"/>
      <c r="B22" s="21" t="s">
        <v>18</v>
      </c>
      <c r="C22" s="37">
        <v>1111</v>
      </c>
      <c r="D22" s="37">
        <v>1129</v>
      </c>
      <c r="E22" s="37">
        <v>1157</v>
      </c>
      <c r="F22" s="37">
        <v>1157</v>
      </c>
      <c r="G22" s="37">
        <v>1239</v>
      </c>
      <c r="H22" s="37">
        <v>1242</v>
      </c>
      <c r="I22" s="37">
        <v>1214</v>
      </c>
      <c r="J22" s="37">
        <v>1206</v>
      </c>
      <c r="K22" s="37">
        <v>1183</v>
      </c>
      <c r="L22" s="37">
        <v>1216</v>
      </c>
      <c r="M22" s="37">
        <v>1307</v>
      </c>
      <c r="N22" s="37">
        <v>1373</v>
      </c>
      <c r="O22" s="37">
        <v>1454</v>
      </c>
      <c r="P22" s="37">
        <v>1080</v>
      </c>
      <c r="Q22" s="37">
        <v>1311</v>
      </c>
      <c r="R22" s="37">
        <v>1443</v>
      </c>
      <c r="S22" s="37">
        <v>1477</v>
      </c>
      <c r="T22" s="37">
        <v>1571</v>
      </c>
      <c r="U22" s="37">
        <v>1566</v>
      </c>
      <c r="V22" s="37">
        <v>1733</v>
      </c>
      <c r="W22" s="37">
        <v>1645</v>
      </c>
      <c r="X22" s="37">
        <v>1784</v>
      </c>
      <c r="Y22" s="37">
        <v>1720</v>
      </c>
      <c r="Z22" s="37">
        <v>1708</v>
      </c>
      <c r="AA22" s="37">
        <v>1710</v>
      </c>
      <c r="AB22" s="38">
        <v>1685</v>
      </c>
      <c r="AC22" s="38">
        <v>1737</v>
      </c>
      <c r="AD22" s="39">
        <v>1742</v>
      </c>
      <c r="AE22" s="38">
        <v>1726</v>
      </c>
      <c r="AF22" s="38">
        <v>1692</v>
      </c>
      <c r="AG22" s="38">
        <v>1695</v>
      </c>
      <c r="AH22" s="38">
        <v>1347</v>
      </c>
      <c r="AI22" s="50">
        <v>1503</v>
      </c>
    </row>
    <row r="23" spans="1:35" s="3" customFormat="1" ht="15" customHeight="1">
      <c r="A23" s="2"/>
      <c r="B23" s="21" t="s">
        <v>19</v>
      </c>
      <c r="C23" s="37">
        <v>1668</v>
      </c>
      <c r="D23" s="37">
        <v>1936</v>
      </c>
      <c r="E23" s="37">
        <v>2476</v>
      </c>
      <c r="F23" s="37">
        <v>2476</v>
      </c>
      <c r="G23" s="37">
        <v>2407</v>
      </c>
      <c r="H23" s="37">
        <v>2431</v>
      </c>
      <c r="I23" s="37">
        <v>2547</v>
      </c>
      <c r="J23" s="37">
        <v>2563</v>
      </c>
      <c r="K23" s="37">
        <v>3048</v>
      </c>
      <c r="L23" s="37">
        <v>3064</v>
      </c>
      <c r="M23" s="37">
        <v>3255</v>
      </c>
      <c r="N23" s="37">
        <v>3291</v>
      </c>
      <c r="O23" s="37">
        <v>3289</v>
      </c>
      <c r="P23" s="37">
        <v>3149</v>
      </c>
      <c r="Q23" s="37">
        <v>3424</v>
      </c>
      <c r="R23" s="37">
        <v>3978</v>
      </c>
      <c r="S23" s="37">
        <v>4370</v>
      </c>
      <c r="T23" s="37">
        <v>4689</v>
      </c>
      <c r="U23" s="37">
        <v>4773</v>
      </c>
      <c r="V23" s="37">
        <v>4796</v>
      </c>
      <c r="W23" s="37">
        <v>4796</v>
      </c>
      <c r="X23" s="37">
        <v>4847</v>
      </c>
      <c r="Y23" s="37">
        <v>4886</v>
      </c>
      <c r="Z23" s="37">
        <v>4866</v>
      </c>
      <c r="AA23" s="37">
        <v>5083</v>
      </c>
      <c r="AB23" s="38">
        <v>5477</v>
      </c>
      <c r="AC23" s="38">
        <v>5479</v>
      </c>
      <c r="AD23" s="39">
        <v>5657</v>
      </c>
      <c r="AE23" s="38">
        <v>5679</v>
      </c>
      <c r="AF23" s="38">
        <v>5675</v>
      </c>
      <c r="AG23" s="38">
        <v>5673</v>
      </c>
      <c r="AH23" s="38">
        <v>5686</v>
      </c>
      <c r="AI23" s="50">
        <v>5331</v>
      </c>
    </row>
    <row r="24" spans="1:35" s="3" customFormat="1" ht="15" customHeight="1">
      <c r="A24" s="2"/>
      <c r="B24" s="21" t="s">
        <v>20</v>
      </c>
      <c r="C24" s="37">
        <v>2509</v>
      </c>
      <c r="D24" s="37">
        <v>2533</v>
      </c>
      <c r="E24" s="37">
        <v>1797</v>
      </c>
      <c r="F24" s="37">
        <v>1725</v>
      </c>
      <c r="G24" s="37">
        <v>1780</v>
      </c>
      <c r="H24" s="37">
        <v>1883</v>
      </c>
      <c r="I24" s="37">
        <v>1867</v>
      </c>
      <c r="J24" s="37">
        <v>1831</v>
      </c>
      <c r="K24" s="37">
        <v>1850</v>
      </c>
      <c r="L24" s="37">
        <v>1857</v>
      </c>
      <c r="M24" s="37">
        <v>2082</v>
      </c>
      <c r="N24" s="37">
        <v>2525</v>
      </c>
      <c r="O24" s="37">
        <v>2728</v>
      </c>
      <c r="P24" s="37">
        <v>2832</v>
      </c>
      <c r="Q24" s="37">
        <v>2924</v>
      </c>
      <c r="R24" s="37">
        <v>2916</v>
      </c>
      <c r="S24" s="37">
        <v>2913</v>
      </c>
      <c r="T24" s="37">
        <v>2776</v>
      </c>
      <c r="U24" s="37">
        <v>2786</v>
      </c>
      <c r="V24" s="37">
        <v>2922</v>
      </c>
      <c r="W24" s="37">
        <v>2923</v>
      </c>
      <c r="X24" s="37">
        <v>2950</v>
      </c>
      <c r="Y24" s="37">
        <v>2813</v>
      </c>
      <c r="Z24" s="37">
        <v>2838</v>
      </c>
      <c r="AA24" s="37">
        <v>2857</v>
      </c>
      <c r="AB24" s="38">
        <v>3118</v>
      </c>
      <c r="AC24" s="38">
        <v>3145</v>
      </c>
      <c r="AD24" s="39">
        <v>3180</v>
      </c>
      <c r="AE24" s="38">
        <v>3213</v>
      </c>
      <c r="AF24" s="38">
        <v>3266</v>
      </c>
      <c r="AG24" s="38">
        <v>3362</v>
      </c>
      <c r="AH24" s="38">
        <v>3395</v>
      </c>
      <c r="AI24" s="50">
        <v>3406</v>
      </c>
    </row>
    <row r="25" spans="1:35" s="3" customFormat="1" ht="15" customHeight="1">
      <c r="A25" s="2"/>
      <c r="B25" s="21" t="s">
        <v>21</v>
      </c>
      <c r="C25" s="37" t="s">
        <v>0</v>
      </c>
      <c r="D25" s="37" t="s">
        <v>0</v>
      </c>
      <c r="E25" s="37">
        <v>1026</v>
      </c>
      <c r="F25" s="37">
        <v>1129</v>
      </c>
      <c r="G25" s="37">
        <v>1217</v>
      </c>
      <c r="H25" s="37">
        <v>1219</v>
      </c>
      <c r="I25" s="37">
        <v>1219</v>
      </c>
      <c r="J25" s="37">
        <v>1253</v>
      </c>
      <c r="K25" s="37">
        <v>1267</v>
      </c>
      <c r="L25" s="37">
        <v>1320</v>
      </c>
      <c r="M25" s="37">
        <v>1369</v>
      </c>
      <c r="N25" s="37">
        <v>1438</v>
      </c>
      <c r="O25" s="37">
        <v>1420</v>
      </c>
      <c r="P25" s="37">
        <v>1440</v>
      </c>
      <c r="Q25" s="37">
        <v>1465</v>
      </c>
      <c r="R25" s="37">
        <v>1584</v>
      </c>
      <c r="S25" s="37">
        <v>1600</v>
      </c>
      <c r="T25" s="37">
        <v>1883</v>
      </c>
      <c r="U25" s="37">
        <v>1235</v>
      </c>
      <c r="V25" s="37">
        <v>1297</v>
      </c>
      <c r="W25" s="37">
        <v>1312</v>
      </c>
      <c r="X25" s="37">
        <v>1365</v>
      </c>
      <c r="Y25" s="37">
        <v>1401</v>
      </c>
      <c r="Z25" s="37">
        <v>1432</v>
      </c>
      <c r="AA25" s="37">
        <v>1445</v>
      </c>
      <c r="AB25" s="38">
        <v>1448</v>
      </c>
      <c r="AC25" s="38">
        <v>1452</v>
      </c>
      <c r="AD25" s="39">
        <v>1456</v>
      </c>
      <c r="AE25" s="38">
        <v>1453</v>
      </c>
      <c r="AF25" s="38">
        <v>1490</v>
      </c>
      <c r="AG25" s="38">
        <v>1652</v>
      </c>
      <c r="AH25" s="38">
        <v>1689</v>
      </c>
      <c r="AI25" s="50">
        <v>1669</v>
      </c>
    </row>
    <row r="26" spans="1:35" s="3" customFormat="1" ht="15" customHeight="1">
      <c r="A26" s="2"/>
      <c r="B26" s="20" t="s">
        <v>22</v>
      </c>
      <c r="C26" s="31">
        <f>C28+C29+C30+C31+C35</f>
        <v>13358</v>
      </c>
      <c r="D26" s="31">
        <f>D28+D29+D30+D31+D35</f>
        <v>13659</v>
      </c>
      <c r="E26" s="31">
        <f>E28+E29+E30+E31+E35</f>
        <v>13832</v>
      </c>
      <c r="F26" s="31">
        <f>F28+F30+F35</f>
        <v>6364</v>
      </c>
      <c r="G26" s="31">
        <f>G28+G30+G35</f>
        <v>7318</v>
      </c>
      <c r="H26" s="31">
        <f>H28+H30+H35</f>
        <v>8055</v>
      </c>
      <c r="I26" s="31">
        <f>I28+I30+I35</f>
        <v>8454</v>
      </c>
      <c r="J26" s="31">
        <f>J28+J30+J35</f>
        <v>8564</v>
      </c>
      <c r="K26" s="31">
        <f>K28+K30+K31+K35</f>
        <v>8964</v>
      </c>
      <c r="L26" s="31">
        <f aca="true" t="shared" si="1" ref="L26:R26">L28+L30+L31+L35</f>
        <v>10005</v>
      </c>
      <c r="M26" s="31">
        <f t="shared" si="1"/>
        <v>10979</v>
      </c>
      <c r="N26" s="31">
        <f t="shared" si="1"/>
        <v>10782</v>
      </c>
      <c r="O26" s="31">
        <f t="shared" si="1"/>
        <v>11855</v>
      </c>
      <c r="P26" s="31">
        <f t="shared" si="1"/>
        <v>11324</v>
      </c>
      <c r="Q26" s="31">
        <f t="shared" si="1"/>
        <v>12121</v>
      </c>
      <c r="R26" s="31">
        <f t="shared" si="1"/>
        <v>12900</v>
      </c>
      <c r="S26" s="31">
        <f>S28+S29+S30+S31+S35</f>
        <v>13570</v>
      </c>
      <c r="T26" s="31">
        <f aca="true" t="shared" si="2" ref="T26:AF26">T28+T29+T30+T31+T35</f>
        <v>13754</v>
      </c>
      <c r="U26" s="31">
        <f t="shared" si="2"/>
        <v>13952</v>
      </c>
      <c r="V26" s="31">
        <f t="shared" si="2"/>
        <v>15443</v>
      </c>
      <c r="W26" s="31">
        <f t="shared" si="2"/>
        <v>15509</v>
      </c>
      <c r="X26" s="31">
        <f t="shared" si="2"/>
        <v>15730</v>
      </c>
      <c r="Y26" s="31">
        <f t="shared" si="2"/>
        <v>16177</v>
      </c>
      <c r="Z26" s="31">
        <f t="shared" si="2"/>
        <v>15802</v>
      </c>
      <c r="AA26" s="31">
        <f t="shared" si="2"/>
        <v>16155</v>
      </c>
      <c r="AB26" s="31">
        <f t="shared" si="2"/>
        <v>14963</v>
      </c>
      <c r="AC26" s="31">
        <f t="shared" si="2"/>
        <v>14387</v>
      </c>
      <c r="AD26" s="31">
        <f t="shared" si="2"/>
        <v>14086</v>
      </c>
      <c r="AE26" s="31">
        <f t="shared" si="2"/>
        <v>14030</v>
      </c>
      <c r="AF26" s="31">
        <f t="shared" si="2"/>
        <v>14284</v>
      </c>
      <c r="AG26" s="31">
        <v>14230</v>
      </c>
      <c r="AH26" s="31">
        <v>14239</v>
      </c>
      <c r="AI26" s="49">
        <v>13966</v>
      </c>
    </row>
    <row r="27" spans="1:35" s="3" customFormat="1" ht="15" customHeight="1">
      <c r="A27" s="2"/>
      <c r="B27" s="21" t="s">
        <v>23</v>
      </c>
      <c r="C27" s="37" t="s">
        <v>2</v>
      </c>
      <c r="D27" s="37" t="s">
        <v>2</v>
      </c>
      <c r="E27" s="37" t="s">
        <v>2</v>
      </c>
      <c r="F27" s="37" t="s">
        <v>2</v>
      </c>
      <c r="G27" s="37" t="s">
        <v>2</v>
      </c>
      <c r="H27" s="37" t="s">
        <v>2</v>
      </c>
      <c r="I27" s="37" t="s">
        <v>2</v>
      </c>
      <c r="J27" s="37" t="s">
        <v>2</v>
      </c>
      <c r="K27" s="37" t="s">
        <v>2</v>
      </c>
      <c r="L27" s="37" t="s">
        <v>2</v>
      </c>
      <c r="M27" s="37" t="s">
        <v>2</v>
      </c>
      <c r="N27" s="37" t="s">
        <v>2</v>
      </c>
      <c r="O27" s="37" t="s">
        <v>2</v>
      </c>
      <c r="P27" s="37" t="s">
        <v>2</v>
      </c>
      <c r="Q27" s="37" t="s">
        <v>2</v>
      </c>
      <c r="R27" s="37" t="s">
        <v>2</v>
      </c>
      <c r="S27" s="37" t="s">
        <v>2</v>
      </c>
      <c r="T27" s="37" t="s">
        <v>2</v>
      </c>
      <c r="U27" s="37" t="s">
        <v>2</v>
      </c>
      <c r="V27" s="37" t="s">
        <v>2</v>
      </c>
      <c r="W27" s="37" t="s">
        <v>2</v>
      </c>
      <c r="X27" s="37" t="s">
        <v>2</v>
      </c>
      <c r="Y27" s="37" t="s">
        <v>2</v>
      </c>
      <c r="Z27" s="37" t="s">
        <v>2</v>
      </c>
      <c r="AA27" s="37" t="s">
        <v>2</v>
      </c>
      <c r="AB27" s="37" t="s">
        <v>2</v>
      </c>
      <c r="AC27" s="37" t="s">
        <v>2</v>
      </c>
      <c r="AD27" s="37" t="s">
        <v>2</v>
      </c>
      <c r="AE27" s="37" t="s">
        <v>2</v>
      </c>
      <c r="AF27" s="37" t="s">
        <v>2</v>
      </c>
      <c r="AG27" s="37" t="s">
        <v>2</v>
      </c>
      <c r="AH27" s="37" t="s">
        <v>2</v>
      </c>
      <c r="AI27" s="51" t="s">
        <v>2</v>
      </c>
    </row>
    <row r="28" spans="1:35" s="3" customFormat="1" ht="15" customHeight="1">
      <c r="A28" s="2"/>
      <c r="B28" s="21" t="s">
        <v>24</v>
      </c>
      <c r="C28" s="37">
        <v>1052</v>
      </c>
      <c r="D28" s="37">
        <v>1152</v>
      </c>
      <c r="E28" s="37">
        <v>1152</v>
      </c>
      <c r="F28" s="37">
        <v>1152</v>
      </c>
      <c r="G28" s="37">
        <v>1632</v>
      </c>
      <c r="H28" s="37">
        <v>2102</v>
      </c>
      <c r="I28" s="37">
        <v>2457</v>
      </c>
      <c r="J28" s="37">
        <v>2550</v>
      </c>
      <c r="K28" s="37">
        <v>2784</v>
      </c>
      <c r="L28" s="37">
        <v>3570</v>
      </c>
      <c r="M28" s="37">
        <v>4261</v>
      </c>
      <c r="N28" s="37">
        <v>3809</v>
      </c>
      <c r="O28" s="37">
        <v>3826</v>
      </c>
      <c r="P28" s="37">
        <v>3109</v>
      </c>
      <c r="Q28" s="37">
        <v>3390</v>
      </c>
      <c r="R28" s="37">
        <v>3628</v>
      </c>
      <c r="S28" s="37">
        <v>3738</v>
      </c>
      <c r="T28" s="37">
        <v>3709</v>
      </c>
      <c r="U28" s="37">
        <v>3845</v>
      </c>
      <c r="V28" s="37">
        <v>5382</v>
      </c>
      <c r="W28" s="37">
        <v>5310</v>
      </c>
      <c r="X28" s="37">
        <v>5400</v>
      </c>
      <c r="Y28" s="37">
        <v>5487</v>
      </c>
      <c r="Z28" s="37">
        <v>5281</v>
      </c>
      <c r="AA28" s="37">
        <v>5360</v>
      </c>
      <c r="AB28" s="38">
        <v>4876</v>
      </c>
      <c r="AC28" s="38">
        <v>4456</v>
      </c>
      <c r="AD28" s="39">
        <v>4320</v>
      </c>
      <c r="AE28" s="38">
        <v>4459</v>
      </c>
      <c r="AF28" s="38">
        <v>4506</v>
      </c>
      <c r="AG28" s="38">
        <v>4628</v>
      </c>
      <c r="AH28" s="38">
        <v>4765</v>
      </c>
      <c r="AI28" s="50">
        <v>3507</v>
      </c>
    </row>
    <row r="29" spans="1:35" s="3" customFormat="1" ht="15" customHeight="1">
      <c r="A29" s="2"/>
      <c r="B29" s="21" t="s">
        <v>25</v>
      </c>
      <c r="C29" s="37">
        <v>4260</v>
      </c>
      <c r="D29" s="37">
        <v>4411</v>
      </c>
      <c r="E29" s="37">
        <v>4463</v>
      </c>
      <c r="F29" s="40" t="s">
        <v>1</v>
      </c>
      <c r="G29" s="40" t="s">
        <v>1</v>
      </c>
      <c r="H29" s="40" t="s">
        <v>1</v>
      </c>
      <c r="I29" s="40" t="s">
        <v>1</v>
      </c>
      <c r="J29" s="40" t="s">
        <v>1</v>
      </c>
      <c r="K29" s="40" t="s">
        <v>1</v>
      </c>
      <c r="L29" s="40" t="s">
        <v>1</v>
      </c>
      <c r="M29" s="40" t="s">
        <v>1</v>
      </c>
      <c r="N29" s="40" t="s">
        <v>1</v>
      </c>
      <c r="O29" s="40" t="s">
        <v>1</v>
      </c>
      <c r="P29" s="40" t="s">
        <v>1</v>
      </c>
      <c r="Q29" s="40" t="s">
        <v>1</v>
      </c>
      <c r="R29" s="40" t="s">
        <v>1</v>
      </c>
      <c r="S29" s="37">
        <v>488</v>
      </c>
      <c r="T29" s="37">
        <v>506</v>
      </c>
      <c r="U29" s="37">
        <v>550</v>
      </c>
      <c r="V29" s="37">
        <v>514</v>
      </c>
      <c r="W29" s="37">
        <v>675</v>
      </c>
      <c r="X29" s="37">
        <v>981</v>
      </c>
      <c r="Y29" s="37">
        <v>887</v>
      </c>
      <c r="Z29" s="37">
        <v>669</v>
      </c>
      <c r="AA29" s="37">
        <v>633</v>
      </c>
      <c r="AB29" s="38">
        <v>697</v>
      </c>
      <c r="AC29" s="38">
        <v>896</v>
      </c>
      <c r="AD29" s="39">
        <v>706</v>
      </c>
      <c r="AE29" s="38">
        <v>712</v>
      </c>
      <c r="AF29" s="38">
        <v>738</v>
      </c>
      <c r="AG29" s="38">
        <v>727</v>
      </c>
      <c r="AH29" s="38">
        <v>751</v>
      </c>
      <c r="AI29" s="50">
        <v>694</v>
      </c>
    </row>
    <row r="30" spans="1:35" s="3" customFormat="1" ht="15" customHeight="1">
      <c r="A30" s="2"/>
      <c r="B30" s="21" t="s">
        <v>26</v>
      </c>
      <c r="C30" s="37">
        <v>3307</v>
      </c>
      <c r="D30" s="37">
        <v>3307</v>
      </c>
      <c r="E30" s="37">
        <v>3400</v>
      </c>
      <c r="F30" s="37">
        <v>3651</v>
      </c>
      <c r="G30" s="37">
        <v>3831</v>
      </c>
      <c r="H30" s="37">
        <v>4011</v>
      </c>
      <c r="I30" s="37">
        <v>4100</v>
      </c>
      <c r="J30" s="37">
        <v>4100</v>
      </c>
      <c r="K30" s="37">
        <v>4100</v>
      </c>
      <c r="L30" s="37">
        <v>4180</v>
      </c>
      <c r="M30" s="37">
        <v>4400</v>
      </c>
      <c r="N30" s="37">
        <v>4655</v>
      </c>
      <c r="O30" s="37">
        <v>5682</v>
      </c>
      <c r="P30" s="37">
        <v>5800</v>
      </c>
      <c r="Q30" s="37">
        <v>6176</v>
      </c>
      <c r="R30" s="37">
        <v>6459</v>
      </c>
      <c r="S30" s="37">
        <v>6573</v>
      </c>
      <c r="T30" s="37">
        <v>6636</v>
      </c>
      <c r="U30" s="37">
        <v>6609</v>
      </c>
      <c r="V30" s="37">
        <v>6654</v>
      </c>
      <c r="W30" s="37">
        <v>6559</v>
      </c>
      <c r="X30" s="37">
        <v>6440</v>
      </c>
      <c r="Y30" s="37">
        <v>6484</v>
      </c>
      <c r="Z30" s="37">
        <v>6483</v>
      </c>
      <c r="AA30" s="37">
        <v>6630</v>
      </c>
      <c r="AB30" s="38">
        <v>5940</v>
      </c>
      <c r="AC30" s="38">
        <v>5672</v>
      </c>
      <c r="AD30" s="39">
        <v>5923</v>
      </c>
      <c r="AE30" s="38">
        <v>5729</v>
      </c>
      <c r="AF30" s="38">
        <v>5788</v>
      </c>
      <c r="AG30" s="38">
        <v>5546</v>
      </c>
      <c r="AH30" s="38">
        <v>5341</v>
      </c>
      <c r="AI30" s="50">
        <v>6220</v>
      </c>
    </row>
    <row r="31" spans="1:35" s="3" customFormat="1" ht="15" customHeight="1">
      <c r="A31" s="2"/>
      <c r="B31" s="21" t="s">
        <v>27</v>
      </c>
      <c r="C31" s="37">
        <v>2962</v>
      </c>
      <c r="D31" s="37">
        <v>2991</v>
      </c>
      <c r="E31" s="37">
        <v>3019</v>
      </c>
      <c r="F31" s="40" t="s">
        <v>1</v>
      </c>
      <c r="G31" s="40" t="s">
        <v>1</v>
      </c>
      <c r="H31" s="40" t="s">
        <v>1</v>
      </c>
      <c r="I31" s="40" t="s">
        <v>1</v>
      </c>
      <c r="J31" s="40" t="s">
        <v>1</v>
      </c>
      <c r="K31" s="37">
        <v>142</v>
      </c>
      <c r="L31" s="37">
        <v>317</v>
      </c>
      <c r="M31" s="37">
        <v>380</v>
      </c>
      <c r="N31" s="37">
        <v>380</v>
      </c>
      <c r="O31" s="37">
        <v>425</v>
      </c>
      <c r="P31" s="37">
        <v>425</v>
      </c>
      <c r="Q31" s="37">
        <v>495</v>
      </c>
      <c r="R31" s="37">
        <v>578</v>
      </c>
      <c r="S31" s="37">
        <v>578</v>
      </c>
      <c r="T31" s="37">
        <v>587</v>
      </c>
      <c r="U31" s="37">
        <v>694</v>
      </c>
      <c r="V31" s="37">
        <v>634</v>
      </c>
      <c r="W31" s="37">
        <v>686</v>
      </c>
      <c r="X31" s="37">
        <v>536</v>
      </c>
      <c r="Y31" s="37">
        <v>937</v>
      </c>
      <c r="Z31" s="37">
        <v>887</v>
      </c>
      <c r="AA31" s="37">
        <v>929</v>
      </c>
      <c r="AB31" s="38">
        <v>870</v>
      </c>
      <c r="AC31" s="38">
        <v>678</v>
      </c>
      <c r="AD31" s="39">
        <v>665</v>
      </c>
      <c r="AE31" s="38">
        <v>600</v>
      </c>
      <c r="AF31" s="38">
        <v>549</v>
      </c>
      <c r="AG31" s="38">
        <v>580</v>
      </c>
      <c r="AH31" s="38">
        <v>604</v>
      </c>
      <c r="AI31" s="50">
        <v>758</v>
      </c>
    </row>
    <row r="32" spans="1:35" s="3" customFormat="1" ht="15" customHeight="1">
      <c r="A32" s="2"/>
      <c r="B32" s="21" t="s">
        <v>28</v>
      </c>
      <c r="C32" s="37" t="s">
        <v>2</v>
      </c>
      <c r="D32" s="37" t="s">
        <v>2</v>
      </c>
      <c r="E32" s="37" t="s">
        <v>2</v>
      </c>
      <c r="F32" s="37" t="s">
        <v>2</v>
      </c>
      <c r="G32" s="37" t="s">
        <v>2</v>
      </c>
      <c r="H32" s="37" t="s">
        <v>2</v>
      </c>
      <c r="I32" s="37" t="s">
        <v>2</v>
      </c>
      <c r="J32" s="37" t="s">
        <v>2</v>
      </c>
      <c r="K32" s="37" t="s">
        <v>2</v>
      </c>
      <c r="L32" s="37" t="s">
        <v>2</v>
      </c>
      <c r="M32" s="37" t="s">
        <v>2</v>
      </c>
      <c r="N32" s="37" t="s">
        <v>2</v>
      </c>
      <c r="O32" s="37" t="s">
        <v>2</v>
      </c>
      <c r="P32" s="37" t="s">
        <v>2</v>
      </c>
      <c r="Q32" s="37" t="s">
        <v>2</v>
      </c>
      <c r="R32" s="37" t="s">
        <v>2</v>
      </c>
      <c r="S32" s="37" t="s">
        <v>2</v>
      </c>
      <c r="T32" s="37" t="s">
        <v>2</v>
      </c>
      <c r="U32" s="37" t="s">
        <v>2</v>
      </c>
      <c r="V32" s="37" t="s">
        <v>2</v>
      </c>
      <c r="W32" s="37" t="s">
        <v>2</v>
      </c>
      <c r="X32" s="37" t="s">
        <v>2</v>
      </c>
      <c r="Y32" s="37" t="s">
        <v>2</v>
      </c>
      <c r="Z32" s="37" t="s">
        <v>2</v>
      </c>
      <c r="AA32" s="37" t="s">
        <v>2</v>
      </c>
      <c r="AB32" s="37" t="s">
        <v>2</v>
      </c>
      <c r="AC32" s="37" t="s">
        <v>2</v>
      </c>
      <c r="AD32" s="37" t="s">
        <v>2</v>
      </c>
      <c r="AE32" s="37" t="s">
        <v>2</v>
      </c>
      <c r="AF32" s="37" t="s">
        <v>2</v>
      </c>
      <c r="AG32" s="37" t="s">
        <v>2</v>
      </c>
      <c r="AH32" s="37" t="s">
        <v>2</v>
      </c>
      <c r="AI32" s="51" t="s">
        <v>2</v>
      </c>
    </row>
    <row r="33" spans="1:35" s="3" customFormat="1" ht="15" customHeight="1">
      <c r="A33" s="2"/>
      <c r="B33" s="21" t="s">
        <v>29</v>
      </c>
      <c r="C33" s="37" t="s">
        <v>2</v>
      </c>
      <c r="D33" s="37" t="s">
        <v>2</v>
      </c>
      <c r="E33" s="37" t="s">
        <v>2</v>
      </c>
      <c r="F33" s="37" t="s">
        <v>2</v>
      </c>
      <c r="G33" s="37" t="s">
        <v>2</v>
      </c>
      <c r="H33" s="37" t="s">
        <v>2</v>
      </c>
      <c r="I33" s="37" t="s">
        <v>2</v>
      </c>
      <c r="J33" s="37" t="s">
        <v>2</v>
      </c>
      <c r="K33" s="37" t="s">
        <v>2</v>
      </c>
      <c r="L33" s="37" t="s">
        <v>2</v>
      </c>
      <c r="M33" s="37" t="s">
        <v>2</v>
      </c>
      <c r="N33" s="37" t="s">
        <v>2</v>
      </c>
      <c r="O33" s="37" t="s">
        <v>2</v>
      </c>
      <c r="P33" s="37" t="s">
        <v>2</v>
      </c>
      <c r="Q33" s="37" t="s">
        <v>2</v>
      </c>
      <c r="R33" s="37" t="s">
        <v>2</v>
      </c>
      <c r="S33" s="37" t="s">
        <v>2</v>
      </c>
      <c r="T33" s="37" t="s">
        <v>2</v>
      </c>
      <c r="U33" s="37" t="s">
        <v>2</v>
      </c>
      <c r="V33" s="37" t="s">
        <v>2</v>
      </c>
      <c r="W33" s="37" t="s">
        <v>2</v>
      </c>
      <c r="X33" s="37" t="s">
        <v>2</v>
      </c>
      <c r="Y33" s="37" t="s">
        <v>2</v>
      </c>
      <c r="Z33" s="37" t="s">
        <v>2</v>
      </c>
      <c r="AA33" s="37" t="s">
        <v>2</v>
      </c>
      <c r="AB33" s="37" t="s">
        <v>2</v>
      </c>
      <c r="AC33" s="37" t="s">
        <v>2</v>
      </c>
      <c r="AD33" s="37" t="s">
        <v>2</v>
      </c>
      <c r="AE33" s="37" t="s">
        <v>2</v>
      </c>
      <c r="AF33" s="37" t="s">
        <v>2</v>
      </c>
      <c r="AG33" s="37" t="s">
        <v>2</v>
      </c>
      <c r="AH33" s="37" t="s">
        <v>2</v>
      </c>
      <c r="AI33" s="51" t="s">
        <v>2</v>
      </c>
    </row>
    <row r="34" spans="1:35" s="3" customFormat="1" ht="15" customHeight="1">
      <c r="A34" s="2"/>
      <c r="B34" s="21" t="s">
        <v>30</v>
      </c>
      <c r="C34" s="37" t="s">
        <v>2</v>
      </c>
      <c r="D34" s="37" t="s">
        <v>2</v>
      </c>
      <c r="E34" s="37" t="s">
        <v>2</v>
      </c>
      <c r="F34" s="37" t="s">
        <v>2</v>
      </c>
      <c r="G34" s="37" t="s">
        <v>2</v>
      </c>
      <c r="H34" s="37" t="s">
        <v>2</v>
      </c>
      <c r="I34" s="37" t="s">
        <v>2</v>
      </c>
      <c r="J34" s="37" t="s">
        <v>2</v>
      </c>
      <c r="K34" s="37" t="s">
        <v>2</v>
      </c>
      <c r="L34" s="37" t="s">
        <v>2</v>
      </c>
      <c r="M34" s="37" t="s">
        <v>2</v>
      </c>
      <c r="N34" s="37" t="s">
        <v>2</v>
      </c>
      <c r="O34" s="37" t="s">
        <v>2</v>
      </c>
      <c r="P34" s="37" t="s">
        <v>2</v>
      </c>
      <c r="Q34" s="37" t="s">
        <v>2</v>
      </c>
      <c r="R34" s="37" t="s">
        <v>2</v>
      </c>
      <c r="S34" s="37" t="s">
        <v>2</v>
      </c>
      <c r="T34" s="37" t="s">
        <v>2</v>
      </c>
      <c r="U34" s="37" t="s">
        <v>2</v>
      </c>
      <c r="V34" s="37" t="s">
        <v>2</v>
      </c>
      <c r="W34" s="37" t="s">
        <v>2</v>
      </c>
      <c r="X34" s="37" t="s">
        <v>2</v>
      </c>
      <c r="Y34" s="37" t="s">
        <v>2</v>
      </c>
      <c r="Z34" s="37" t="s">
        <v>2</v>
      </c>
      <c r="AA34" s="37" t="s">
        <v>2</v>
      </c>
      <c r="AB34" s="37" t="s">
        <v>2</v>
      </c>
      <c r="AC34" s="37" t="s">
        <v>2</v>
      </c>
      <c r="AD34" s="37" t="s">
        <v>2</v>
      </c>
      <c r="AE34" s="37" t="s">
        <v>2</v>
      </c>
      <c r="AF34" s="37" t="s">
        <v>2</v>
      </c>
      <c r="AG34" s="37" t="s">
        <v>2</v>
      </c>
      <c r="AH34" s="37" t="s">
        <v>2</v>
      </c>
      <c r="AI34" s="51" t="s">
        <v>2</v>
      </c>
    </row>
    <row r="35" spans="1:35" s="3" customFormat="1" ht="15" customHeight="1">
      <c r="A35" s="2"/>
      <c r="B35" s="21" t="s">
        <v>31</v>
      </c>
      <c r="C35" s="37">
        <v>1777</v>
      </c>
      <c r="D35" s="37">
        <v>1798</v>
      </c>
      <c r="E35" s="37">
        <v>1798</v>
      </c>
      <c r="F35" s="37">
        <v>1561</v>
      </c>
      <c r="G35" s="37">
        <v>1855</v>
      </c>
      <c r="H35" s="37">
        <v>1942</v>
      </c>
      <c r="I35" s="37">
        <v>1897</v>
      </c>
      <c r="J35" s="37">
        <v>1914</v>
      </c>
      <c r="K35" s="37">
        <v>1938</v>
      </c>
      <c r="L35" s="37">
        <v>1938</v>
      </c>
      <c r="M35" s="37">
        <v>1938</v>
      </c>
      <c r="N35" s="37">
        <v>1938</v>
      </c>
      <c r="O35" s="37">
        <v>1922</v>
      </c>
      <c r="P35" s="37">
        <v>1990</v>
      </c>
      <c r="Q35" s="37">
        <v>2060</v>
      </c>
      <c r="R35" s="37">
        <v>2235</v>
      </c>
      <c r="S35" s="37">
        <v>2193</v>
      </c>
      <c r="T35" s="37">
        <v>2316</v>
      </c>
      <c r="U35" s="37">
        <v>2254</v>
      </c>
      <c r="V35" s="37">
        <v>2259</v>
      </c>
      <c r="W35" s="37">
        <v>2279</v>
      </c>
      <c r="X35" s="37">
        <v>2373</v>
      </c>
      <c r="Y35" s="37">
        <v>2382</v>
      </c>
      <c r="Z35" s="37">
        <v>2482</v>
      </c>
      <c r="AA35" s="37">
        <v>2603</v>
      </c>
      <c r="AB35" s="38">
        <v>2580</v>
      </c>
      <c r="AC35" s="38">
        <v>2685</v>
      </c>
      <c r="AD35" s="39">
        <v>2472</v>
      </c>
      <c r="AE35" s="38">
        <v>2530</v>
      </c>
      <c r="AF35" s="38">
        <v>2703</v>
      </c>
      <c r="AG35" s="38">
        <v>2749</v>
      </c>
      <c r="AH35" s="38">
        <v>2778</v>
      </c>
      <c r="AI35" s="50">
        <v>2787</v>
      </c>
    </row>
    <row r="36" spans="1:35" s="3" customFormat="1" ht="15" customHeight="1">
      <c r="A36" s="2"/>
      <c r="B36" s="20" t="s">
        <v>32</v>
      </c>
      <c r="C36" s="31">
        <f>C37+C38+C39+C40+C41</f>
        <v>13262</v>
      </c>
      <c r="D36" s="31">
        <f aca="true" t="shared" si="3" ref="D36:AF36">D37+D38+D39+D40+D41</f>
        <v>13502</v>
      </c>
      <c r="E36" s="31">
        <f t="shared" si="3"/>
        <v>14058</v>
      </c>
      <c r="F36" s="31">
        <f t="shared" si="3"/>
        <v>14675</v>
      </c>
      <c r="G36" s="31">
        <f t="shared" si="3"/>
        <v>14986</v>
      </c>
      <c r="H36" s="31">
        <f t="shared" si="3"/>
        <v>15115</v>
      </c>
      <c r="I36" s="31">
        <f t="shared" si="3"/>
        <v>15123</v>
      </c>
      <c r="J36" s="31">
        <f t="shared" si="3"/>
        <v>15361</v>
      </c>
      <c r="K36" s="31">
        <f t="shared" si="3"/>
        <v>15716</v>
      </c>
      <c r="L36" s="31">
        <f t="shared" si="3"/>
        <v>16533</v>
      </c>
      <c r="M36" s="31">
        <f t="shared" si="3"/>
        <v>17104</v>
      </c>
      <c r="N36" s="31">
        <f t="shared" si="3"/>
        <v>17448</v>
      </c>
      <c r="O36" s="31">
        <f t="shared" si="3"/>
        <v>18381</v>
      </c>
      <c r="P36" s="31">
        <f t="shared" si="3"/>
        <v>16645</v>
      </c>
      <c r="Q36" s="31">
        <f t="shared" si="3"/>
        <v>17310</v>
      </c>
      <c r="R36" s="31">
        <f t="shared" si="3"/>
        <v>18991</v>
      </c>
      <c r="S36" s="31">
        <f t="shared" si="3"/>
        <v>19097</v>
      </c>
      <c r="T36" s="31">
        <f t="shared" si="3"/>
        <v>20168</v>
      </c>
      <c r="U36" s="31">
        <f t="shared" si="3"/>
        <v>20889</v>
      </c>
      <c r="V36" s="31">
        <f t="shared" si="3"/>
        <v>24257</v>
      </c>
      <c r="W36" s="31">
        <f t="shared" si="3"/>
        <v>24345</v>
      </c>
      <c r="X36" s="31">
        <f t="shared" si="3"/>
        <v>23213</v>
      </c>
      <c r="Y36" s="31">
        <f t="shared" si="3"/>
        <v>23928</v>
      </c>
      <c r="Z36" s="31">
        <f t="shared" si="3"/>
        <v>24539</v>
      </c>
      <c r="AA36" s="31">
        <f t="shared" si="3"/>
        <v>24408</v>
      </c>
      <c r="AB36" s="31">
        <f t="shared" si="3"/>
        <v>23586</v>
      </c>
      <c r="AC36" s="31">
        <f t="shared" si="3"/>
        <v>20018</v>
      </c>
      <c r="AD36" s="31">
        <f t="shared" si="3"/>
        <v>19949</v>
      </c>
      <c r="AE36" s="31">
        <f t="shared" si="3"/>
        <v>20021</v>
      </c>
      <c r="AF36" s="31">
        <f t="shared" si="3"/>
        <v>20736</v>
      </c>
      <c r="AG36" s="31">
        <v>20761</v>
      </c>
      <c r="AH36" s="31">
        <v>20485</v>
      </c>
      <c r="AI36" s="49">
        <v>20217</v>
      </c>
    </row>
    <row r="37" spans="1:35" s="3" customFormat="1" ht="15" customHeight="1">
      <c r="A37" s="2"/>
      <c r="B37" s="21" t="s">
        <v>33</v>
      </c>
      <c r="C37" s="37">
        <v>1900</v>
      </c>
      <c r="D37" s="37">
        <v>1940</v>
      </c>
      <c r="E37" s="37">
        <v>1978</v>
      </c>
      <c r="F37" s="37">
        <v>1735</v>
      </c>
      <c r="G37" s="37">
        <v>1843</v>
      </c>
      <c r="H37" s="37">
        <v>1843</v>
      </c>
      <c r="I37" s="37">
        <v>1843</v>
      </c>
      <c r="J37" s="37">
        <v>1845</v>
      </c>
      <c r="K37" s="37">
        <v>1915</v>
      </c>
      <c r="L37" s="37">
        <v>1915</v>
      </c>
      <c r="M37" s="37">
        <v>2048</v>
      </c>
      <c r="N37" s="37">
        <v>2239</v>
      </c>
      <c r="O37" s="37">
        <v>2239</v>
      </c>
      <c r="P37" s="37">
        <v>2117</v>
      </c>
      <c r="Q37" s="37">
        <v>2319</v>
      </c>
      <c r="R37" s="37">
        <v>2560</v>
      </c>
      <c r="S37" s="37">
        <v>2712</v>
      </c>
      <c r="T37" s="37">
        <v>2714</v>
      </c>
      <c r="U37" s="37">
        <v>2701</v>
      </c>
      <c r="V37" s="37">
        <v>2780</v>
      </c>
      <c r="W37" s="37">
        <v>2781</v>
      </c>
      <c r="X37" s="37">
        <v>2699</v>
      </c>
      <c r="Y37" s="37">
        <v>2787</v>
      </c>
      <c r="Z37" s="37">
        <v>2705</v>
      </c>
      <c r="AA37" s="37">
        <v>2760</v>
      </c>
      <c r="AB37" s="38">
        <v>2819</v>
      </c>
      <c r="AC37" s="38">
        <v>2876</v>
      </c>
      <c r="AD37" s="39">
        <v>2934</v>
      </c>
      <c r="AE37" s="38">
        <v>2984</v>
      </c>
      <c r="AF37" s="38">
        <v>3004</v>
      </c>
      <c r="AG37" s="38">
        <v>3068</v>
      </c>
      <c r="AH37" s="38">
        <v>3048</v>
      </c>
      <c r="AI37" s="50">
        <v>3034</v>
      </c>
    </row>
    <row r="38" spans="1:35" s="3" customFormat="1" ht="15" customHeight="1">
      <c r="A38" s="2"/>
      <c r="B38" s="21" t="s">
        <v>34</v>
      </c>
      <c r="C38" s="37">
        <v>790</v>
      </c>
      <c r="D38" s="37">
        <v>793</v>
      </c>
      <c r="E38" s="37">
        <v>793</v>
      </c>
      <c r="F38" s="37">
        <v>793</v>
      </c>
      <c r="G38" s="37">
        <v>928</v>
      </c>
      <c r="H38" s="37">
        <v>882</v>
      </c>
      <c r="I38" s="37">
        <v>882</v>
      </c>
      <c r="J38" s="37">
        <v>943</v>
      </c>
      <c r="K38" s="37">
        <v>943</v>
      </c>
      <c r="L38" s="37">
        <v>951</v>
      </c>
      <c r="M38" s="37">
        <v>981</v>
      </c>
      <c r="N38" s="37">
        <v>1025</v>
      </c>
      <c r="O38" s="37">
        <v>1050</v>
      </c>
      <c r="P38" s="37">
        <v>998</v>
      </c>
      <c r="Q38" s="37">
        <v>1089</v>
      </c>
      <c r="R38" s="37">
        <v>1185</v>
      </c>
      <c r="S38" s="37">
        <v>1171</v>
      </c>
      <c r="T38" s="37">
        <v>1184</v>
      </c>
      <c r="U38" s="37">
        <v>1489</v>
      </c>
      <c r="V38" s="37">
        <v>1226</v>
      </c>
      <c r="W38" s="37">
        <v>1188</v>
      </c>
      <c r="X38" s="37">
        <v>1335</v>
      </c>
      <c r="Y38" s="37">
        <v>1290</v>
      </c>
      <c r="Z38" s="37">
        <v>1299</v>
      </c>
      <c r="AA38" s="37">
        <v>1330</v>
      </c>
      <c r="AB38" s="38">
        <v>1153</v>
      </c>
      <c r="AC38" s="38">
        <v>1123</v>
      </c>
      <c r="AD38" s="39">
        <v>1150</v>
      </c>
      <c r="AE38" s="38">
        <v>1186</v>
      </c>
      <c r="AF38" s="38">
        <v>1232</v>
      </c>
      <c r="AG38" s="38">
        <v>1343</v>
      </c>
      <c r="AH38" s="38">
        <v>1387</v>
      </c>
      <c r="AI38" s="50">
        <v>1232</v>
      </c>
    </row>
    <row r="39" spans="1:35" s="3" customFormat="1" ht="15" customHeight="1">
      <c r="A39" s="2"/>
      <c r="B39" s="21" t="s">
        <v>35</v>
      </c>
      <c r="C39" s="37">
        <v>2871</v>
      </c>
      <c r="D39" s="37">
        <v>2881</v>
      </c>
      <c r="E39" s="37">
        <v>2884</v>
      </c>
      <c r="F39" s="37">
        <v>2970</v>
      </c>
      <c r="G39" s="37">
        <v>3170</v>
      </c>
      <c r="H39" s="37">
        <v>3195</v>
      </c>
      <c r="I39" s="37">
        <v>3203</v>
      </c>
      <c r="J39" s="37">
        <v>3207</v>
      </c>
      <c r="K39" s="37">
        <v>3255</v>
      </c>
      <c r="L39" s="37">
        <v>3671</v>
      </c>
      <c r="M39" s="37">
        <v>3691</v>
      </c>
      <c r="N39" s="37">
        <v>3729</v>
      </c>
      <c r="O39" s="37">
        <v>3820</v>
      </c>
      <c r="P39" s="37">
        <v>4330</v>
      </c>
      <c r="Q39" s="37">
        <v>4534</v>
      </c>
      <c r="R39" s="37">
        <v>4636</v>
      </c>
      <c r="S39" s="37">
        <v>4678</v>
      </c>
      <c r="T39" s="37">
        <v>5077</v>
      </c>
      <c r="U39" s="37">
        <v>5128</v>
      </c>
      <c r="V39" s="37">
        <v>5133</v>
      </c>
      <c r="W39" s="37">
        <v>5178</v>
      </c>
      <c r="X39" s="37">
        <v>5185</v>
      </c>
      <c r="Y39" s="37">
        <v>5121</v>
      </c>
      <c r="Z39" s="37">
        <v>5167</v>
      </c>
      <c r="AA39" s="37">
        <v>5208</v>
      </c>
      <c r="AB39" s="38">
        <v>5201</v>
      </c>
      <c r="AC39" s="38">
        <v>5283</v>
      </c>
      <c r="AD39" s="39">
        <v>5311</v>
      </c>
      <c r="AE39" s="38">
        <v>5219</v>
      </c>
      <c r="AF39" s="38">
        <v>5331</v>
      </c>
      <c r="AG39" s="38">
        <v>5502</v>
      </c>
      <c r="AH39" s="38">
        <v>5737</v>
      </c>
      <c r="AI39" s="50">
        <v>5629</v>
      </c>
    </row>
    <row r="40" spans="1:35" s="3" customFormat="1" ht="15" customHeight="1">
      <c r="A40" s="2"/>
      <c r="B40" s="21" t="s">
        <v>36</v>
      </c>
      <c r="C40" s="37">
        <v>4582</v>
      </c>
      <c r="D40" s="37">
        <v>4718</v>
      </c>
      <c r="E40" s="37">
        <v>5153</v>
      </c>
      <c r="F40" s="37">
        <v>5263</v>
      </c>
      <c r="G40" s="37">
        <v>5587</v>
      </c>
      <c r="H40" s="37">
        <v>5707</v>
      </c>
      <c r="I40" s="37">
        <v>5707</v>
      </c>
      <c r="J40" s="37">
        <v>5725</v>
      </c>
      <c r="K40" s="37">
        <v>5787</v>
      </c>
      <c r="L40" s="37">
        <v>6182</v>
      </c>
      <c r="M40" s="37">
        <v>6379</v>
      </c>
      <c r="N40" s="37">
        <v>6401</v>
      </c>
      <c r="O40" s="37">
        <v>7179</v>
      </c>
      <c r="P40" s="37">
        <v>5186</v>
      </c>
      <c r="Q40" s="37">
        <v>4784</v>
      </c>
      <c r="R40" s="37">
        <v>5586</v>
      </c>
      <c r="S40" s="37">
        <v>5675</v>
      </c>
      <c r="T40" s="37">
        <v>6228</v>
      </c>
      <c r="U40" s="37">
        <v>6352</v>
      </c>
      <c r="V40" s="37">
        <v>9478</v>
      </c>
      <c r="W40" s="37">
        <v>9318</v>
      </c>
      <c r="X40" s="37">
        <v>9250</v>
      </c>
      <c r="Y40" s="37">
        <v>9089</v>
      </c>
      <c r="Z40" s="37">
        <v>9704</v>
      </c>
      <c r="AA40" s="37">
        <v>9406</v>
      </c>
      <c r="AB40" s="38">
        <v>8824</v>
      </c>
      <c r="AC40" s="38">
        <v>5086</v>
      </c>
      <c r="AD40" s="39">
        <v>5346</v>
      </c>
      <c r="AE40" s="38">
        <v>5422</v>
      </c>
      <c r="AF40" s="38">
        <v>5959</v>
      </c>
      <c r="AG40" s="38">
        <v>5622</v>
      </c>
      <c r="AH40" s="38">
        <v>5041</v>
      </c>
      <c r="AI40" s="50">
        <v>3915</v>
      </c>
    </row>
    <row r="41" spans="1:35" s="3" customFormat="1" ht="15" customHeight="1">
      <c r="A41" s="2"/>
      <c r="B41" s="21" t="s">
        <v>37</v>
      </c>
      <c r="C41" s="37">
        <v>3119</v>
      </c>
      <c r="D41" s="37">
        <v>3170</v>
      </c>
      <c r="E41" s="37">
        <v>3250</v>
      </c>
      <c r="F41" s="37">
        <v>3914</v>
      </c>
      <c r="G41" s="37">
        <v>3458</v>
      </c>
      <c r="H41" s="37">
        <v>3488</v>
      </c>
      <c r="I41" s="37">
        <v>3488</v>
      </c>
      <c r="J41" s="37">
        <v>3641</v>
      </c>
      <c r="K41" s="37">
        <v>3816</v>
      </c>
      <c r="L41" s="37">
        <v>3814</v>
      </c>
      <c r="M41" s="37">
        <v>4005</v>
      </c>
      <c r="N41" s="37">
        <v>4054</v>
      </c>
      <c r="O41" s="37">
        <v>4093</v>
      </c>
      <c r="P41" s="37">
        <v>4014</v>
      </c>
      <c r="Q41" s="37">
        <v>4584</v>
      </c>
      <c r="R41" s="37">
        <v>5024</v>
      </c>
      <c r="S41" s="37">
        <v>4861</v>
      </c>
      <c r="T41" s="37">
        <v>4965</v>
      </c>
      <c r="U41" s="37">
        <v>5219</v>
      </c>
      <c r="V41" s="37">
        <v>5640</v>
      </c>
      <c r="W41" s="37">
        <v>5880</v>
      </c>
      <c r="X41" s="37">
        <v>4744</v>
      </c>
      <c r="Y41" s="37">
        <v>5641</v>
      </c>
      <c r="Z41" s="37">
        <v>5664</v>
      </c>
      <c r="AA41" s="37">
        <v>5704</v>
      </c>
      <c r="AB41" s="38">
        <v>5589</v>
      </c>
      <c r="AC41" s="38">
        <v>5650</v>
      </c>
      <c r="AD41" s="39">
        <v>5208</v>
      </c>
      <c r="AE41" s="38">
        <v>5210</v>
      </c>
      <c r="AF41" s="38">
        <v>5210</v>
      </c>
      <c r="AG41" s="38">
        <v>5226</v>
      </c>
      <c r="AH41" s="38">
        <v>5272</v>
      </c>
      <c r="AI41" s="50">
        <v>6407</v>
      </c>
    </row>
    <row r="42" spans="1:35" s="3" customFormat="1" ht="15" customHeight="1">
      <c r="A42" s="2"/>
      <c r="B42" s="20" t="s">
        <v>38</v>
      </c>
      <c r="C42" s="31">
        <v>7889</v>
      </c>
      <c r="D42" s="31">
        <v>9150</v>
      </c>
      <c r="E42" s="31">
        <v>10043</v>
      </c>
      <c r="F42" s="31">
        <v>10056</v>
      </c>
      <c r="G42" s="31">
        <v>9829</v>
      </c>
      <c r="H42" s="31">
        <v>9994</v>
      </c>
      <c r="I42" s="31">
        <v>10141</v>
      </c>
      <c r="J42" s="31">
        <v>10229</v>
      </c>
      <c r="K42" s="31">
        <v>10993</v>
      </c>
      <c r="L42" s="31">
        <v>14039</v>
      </c>
      <c r="M42" s="31">
        <v>15040</v>
      </c>
      <c r="N42" s="31">
        <v>15478</v>
      </c>
      <c r="O42" s="31">
        <v>16009</v>
      </c>
      <c r="P42" s="31">
        <v>16608</v>
      </c>
      <c r="Q42" s="31">
        <v>17673</v>
      </c>
      <c r="R42" s="31">
        <v>18932</v>
      </c>
      <c r="S42" s="31">
        <v>19364</v>
      </c>
      <c r="T42" s="31">
        <v>21348</v>
      </c>
      <c r="U42" s="31">
        <v>21553</v>
      </c>
      <c r="V42" s="31">
        <v>23357</v>
      </c>
      <c r="W42" s="31">
        <v>23606</v>
      </c>
      <c r="X42" s="31">
        <v>23962</v>
      </c>
      <c r="Y42" s="31">
        <v>23986</v>
      </c>
      <c r="Z42" s="31">
        <v>23763</v>
      </c>
      <c r="AA42" s="31">
        <v>23971</v>
      </c>
      <c r="AB42" s="41">
        <v>23430</v>
      </c>
      <c r="AC42" s="41">
        <v>22741</v>
      </c>
      <c r="AD42" s="42">
        <v>23358</v>
      </c>
      <c r="AE42" s="41">
        <v>24366</v>
      </c>
      <c r="AF42" s="41">
        <v>25138</v>
      </c>
      <c r="AG42" s="41">
        <v>26433</v>
      </c>
      <c r="AH42" s="41">
        <v>26884</v>
      </c>
      <c r="AI42" s="49">
        <v>30244</v>
      </c>
    </row>
    <row r="43" spans="1:35" s="3" customFormat="1" ht="15" customHeight="1">
      <c r="A43" s="2"/>
      <c r="B43" s="21" t="s">
        <v>39</v>
      </c>
      <c r="C43" s="37">
        <v>2962</v>
      </c>
      <c r="D43" s="37">
        <v>4222</v>
      </c>
      <c r="E43" s="37">
        <v>4222</v>
      </c>
      <c r="F43" s="37">
        <v>4222</v>
      </c>
      <c r="G43" s="37">
        <v>4222</v>
      </c>
      <c r="H43" s="37">
        <v>4172</v>
      </c>
      <c r="I43" s="37">
        <v>4172</v>
      </c>
      <c r="J43" s="37">
        <v>4172</v>
      </c>
      <c r="K43" s="37">
        <v>4202</v>
      </c>
      <c r="L43" s="37">
        <v>4237</v>
      </c>
      <c r="M43" s="37">
        <v>4237</v>
      </c>
      <c r="N43" s="37">
        <v>4369</v>
      </c>
      <c r="O43" s="37">
        <v>4580</v>
      </c>
      <c r="P43" s="37">
        <v>5229</v>
      </c>
      <c r="Q43" s="37">
        <v>5603</v>
      </c>
      <c r="R43" s="37">
        <v>5582</v>
      </c>
      <c r="S43" s="37">
        <v>6294</v>
      </c>
      <c r="T43" s="37">
        <v>7098</v>
      </c>
      <c r="U43" s="37">
        <v>7313</v>
      </c>
      <c r="V43" s="37">
        <v>7391</v>
      </c>
      <c r="W43" s="37">
        <v>7418</v>
      </c>
      <c r="X43" s="37">
        <v>7469</v>
      </c>
      <c r="Y43" s="37">
        <v>7638</v>
      </c>
      <c r="Z43" s="37">
        <v>7450</v>
      </c>
      <c r="AA43" s="37">
        <v>7670</v>
      </c>
      <c r="AB43" s="38">
        <v>7265</v>
      </c>
      <c r="AC43" s="38">
        <v>7443</v>
      </c>
      <c r="AD43" s="39">
        <v>7817</v>
      </c>
      <c r="AE43" s="38">
        <v>8771</v>
      </c>
      <c r="AF43" s="38">
        <v>9094</v>
      </c>
      <c r="AG43" s="38">
        <v>10065</v>
      </c>
      <c r="AH43" s="38">
        <v>10282</v>
      </c>
      <c r="AI43" s="50">
        <v>13372</v>
      </c>
    </row>
    <row r="44" spans="1:35" s="3" customFormat="1" ht="15" customHeight="1">
      <c r="A44" s="2"/>
      <c r="B44" s="21" t="s">
        <v>40</v>
      </c>
      <c r="C44" s="37">
        <v>2011</v>
      </c>
      <c r="D44" s="37">
        <v>2012</v>
      </c>
      <c r="E44" s="37">
        <v>2021</v>
      </c>
      <c r="F44" s="37">
        <v>2021</v>
      </c>
      <c r="G44" s="37">
        <v>2175</v>
      </c>
      <c r="H44" s="37">
        <v>2275</v>
      </c>
      <c r="I44" s="37">
        <v>2311</v>
      </c>
      <c r="J44" s="37">
        <v>2364</v>
      </c>
      <c r="K44" s="37">
        <v>2592</v>
      </c>
      <c r="L44" s="37">
        <v>4497</v>
      </c>
      <c r="M44" s="37">
        <v>4987</v>
      </c>
      <c r="N44" s="37">
        <v>4994</v>
      </c>
      <c r="O44" s="37">
        <v>4991</v>
      </c>
      <c r="P44" s="37">
        <v>4930</v>
      </c>
      <c r="Q44" s="37">
        <v>5020</v>
      </c>
      <c r="R44" s="37">
        <v>5930</v>
      </c>
      <c r="S44" s="37">
        <v>5586</v>
      </c>
      <c r="T44" s="37">
        <v>6538</v>
      </c>
      <c r="U44" s="37">
        <v>6314</v>
      </c>
      <c r="V44" s="37">
        <v>6959</v>
      </c>
      <c r="W44" s="37">
        <v>7001</v>
      </c>
      <c r="X44" s="37">
        <v>7106</v>
      </c>
      <c r="Y44" s="37">
        <v>6795</v>
      </c>
      <c r="Z44" s="37">
        <v>6734</v>
      </c>
      <c r="AA44" s="37">
        <v>6680</v>
      </c>
      <c r="AB44" s="38">
        <v>6596</v>
      </c>
      <c r="AC44" s="38">
        <v>6566</v>
      </c>
      <c r="AD44" s="39">
        <v>6596</v>
      </c>
      <c r="AE44" s="38">
        <v>6439</v>
      </c>
      <c r="AF44" s="38">
        <v>6549</v>
      </c>
      <c r="AG44" s="38">
        <v>6570</v>
      </c>
      <c r="AH44" s="38">
        <v>6540</v>
      </c>
      <c r="AI44" s="50">
        <v>6540</v>
      </c>
    </row>
    <row r="45" spans="1:35" s="3" customFormat="1" ht="15" customHeight="1">
      <c r="A45" s="2"/>
      <c r="B45" s="21" t="s">
        <v>41</v>
      </c>
      <c r="C45" s="37">
        <v>1798</v>
      </c>
      <c r="D45" s="37">
        <v>1798</v>
      </c>
      <c r="E45" s="37">
        <v>1847</v>
      </c>
      <c r="F45" s="37">
        <v>1847</v>
      </c>
      <c r="G45" s="37">
        <v>1960</v>
      </c>
      <c r="H45" s="37">
        <v>2024</v>
      </c>
      <c r="I45" s="37">
        <v>2096</v>
      </c>
      <c r="J45" s="37">
        <v>2020</v>
      </c>
      <c r="K45" s="37">
        <v>2023</v>
      </c>
      <c r="L45" s="37">
        <v>2039</v>
      </c>
      <c r="M45" s="37">
        <v>2188</v>
      </c>
      <c r="N45" s="37">
        <v>2417</v>
      </c>
      <c r="O45" s="37">
        <v>2738</v>
      </c>
      <c r="P45" s="37">
        <v>2725</v>
      </c>
      <c r="Q45" s="37">
        <v>2937</v>
      </c>
      <c r="R45" s="37">
        <v>3003</v>
      </c>
      <c r="S45" s="37">
        <v>2935</v>
      </c>
      <c r="T45" s="37">
        <v>3021</v>
      </c>
      <c r="U45" s="37">
        <v>3176</v>
      </c>
      <c r="V45" s="37">
        <v>3287</v>
      </c>
      <c r="W45" s="37">
        <v>3427</v>
      </c>
      <c r="X45" s="37">
        <v>3476</v>
      </c>
      <c r="Y45" s="37">
        <v>3503</v>
      </c>
      <c r="Z45" s="37">
        <v>3555</v>
      </c>
      <c r="AA45" s="37">
        <v>3586</v>
      </c>
      <c r="AB45" s="38">
        <v>3794</v>
      </c>
      <c r="AC45" s="38">
        <v>3667</v>
      </c>
      <c r="AD45" s="39">
        <v>3725</v>
      </c>
      <c r="AE45" s="38">
        <v>3759</v>
      </c>
      <c r="AF45" s="38">
        <v>3805</v>
      </c>
      <c r="AG45" s="38">
        <v>3831</v>
      </c>
      <c r="AH45" s="38">
        <v>3872</v>
      </c>
      <c r="AI45" s="50">
        <v>3960</v>
      </c>
    </row>
    <row r="46" spans="1:35" s="3" customFormat="1" ht="15" customHeight="1">
      <c r="A46" s="2"/>
      <c r="B46" s="21" t="s">
        <v>42</v>
      </c>
      <c r="C46" s="37" t="s">
        <v>0</v>
      </c>
      <c r="D46" s="37" t="s">
        <v>0</v>
      </c>
      <c r="E46" s="37">
        <v>653</v>
      </c>
      <c r="F46" s="37">
        <v>666</v>
      </c>
      <c r="G46" s="37">
        <v>785</v>
      </c>
      <c r="H46" s="37">
        <v>828</v>
      </c>
      <c r="I46" s="37">
        <v>868</v>
      </c>
      <c r="J46" s="37">
        <v>973</v>
      </c>
      <c r="K46" s="37">
        <v>1241</v>
      </c>
      <c r="L46" s="37">
        <v>1705</v>
      </c>
      <c r="M46" s="37">
        <v>1821</v>
      </c>
      <c r="N46" s="37">
        <v>1868</v>
      </c>
      <c r="O46" s="37">
        <v>1870</v>
      </c>
      <c r="P46" s="37">
        <v>1894</v>
      </c>
      <c r="Q46" s="37">
        <v>2172</v>
      </c>
      <c r="R46" s="37">
        <v>2353</v>
      </c>
      <c r="S46" s="37">
        <v>2482</v>
      </c>
      <c r="T46" s="37">
        <v>2619</v>
      </c>
      <c r="U46" s="37">
        <v>2674</v>
      </c>
      <c r="V46" s="37">
        <v>3644</v>
      </c>
      <c r="W46" s="37">
        <v>3684</v>
      </c>
      <c r="X46" s="37">
        <v>3781</v>
      </c>
      <c r="Y46" s="37">
        <v>3793</v>
      </c>
      <c r="Z46" s="37">
        <v>3754</v>
      </c>
      <c r="AA46" s="37">
        <v>3765</v>
      </c>
      <c r="AB46" s="38">
        <v>3617</v>
      </c>
      <c r="AC46" s="38">
        <v>3100</v>
      </c>
      <c r="AD46" s="39">
        <v>3150</v>
      </c>
      <c r="AE46" s="38">
        <v>3230</v>
      </c>
      <c r="AF46" s="38">
        <v>3480</v>
      </c>
      <c r="AG46" s="38">
        <v>3670</v>
      </c>
      <c r="AH46" s="38">
        <v>3775</v>
      </c>
      <c r="AI46" s="50">
        <v>3846</v>
      </c>
    </row>
    <row r="47" spans="1:35" s="3" customFormat="1" ht="15" customHeight="1">
      <c r="A47" s="2"/>
      <c r="B47" s="21" t="s">
        <v>43</v>
      </c>
      <c r="C47" s="37">
        <v>1118</v>
      </c>
      <c r="D47" s="37">
        <v>1118</v>
      </c>
      <c r="E47" s="37">
        <v>1300</v>
      </c>
      <c r="F47" s="37">
        <v>1300</v>
      </c>
      <c r="G47" s="37">
        <v>687</v>
      </c>
      <c r="H47" s="37">
        <v>695</v>
      </c>
      <c r="I47" s="37">
        <v>694</v>
      </c>
      <c r="J47" s="37">
        <v>700</v>
      </c>
      <c r="K47" s="37">
        <v>935</v>
      </c>
      <c r="L47" s="37">
        <v>1561</v>
      </c>
      <c r="M47" s="37">
        <v>1807</v>
      </c>
      <c r="N47" s="37">
        <v>1830</v>
      </c>
      <c r="O47" s="37">
        <v>1830</v>
      </c>
      <c r="P47" s="37">
        <v>1830</v>
      </c>
      <c r="Q47" s="37">
        <v>1941</v>
      </c>
      <c r="R47" s="37">
        <v>2064</v>
      </c>
      <c r="S47" s="37">
        <v>2067</v>
      </c>
      <c r="T47" s="37">
        <v>2072</v>
      </c>
      <c r="U47" s="37">
        <v>2076</v>
      </c>
      <c r="V47" s="37">
        <v>2076</v>
      </c>
      <c r="W47" s="37">
        <v>2076</v>
      </c>
      <c r="X47" s="37">
        <v>2130</v>
      </c>
      <c r="Y47" s="37">
        <v>2257</v>
      </c>
      <c r="Z47" s="37">
        <v>2270</v>
      </c>
      <c r="AA47" s="37">
        <v>2270</v>
      </c>
      <c r="AB47" s="38">
        <v>2158</v>
      </c>
      <c r="AC47" s="38">
        <v>1965</v>
      </c>
      <c r="AD47" s="39">
        <v>2070</v>
      </c>
      <c r="AE47" s="38">
        <v>2167</v>
      </c>
      <c r="AF47" s="38">
        <v>2210</v>
      </c>
      <c r="AG47" s="38">
        <v>2297</v>
      </c>
      <c r="AH47" s="38">
        <v>2415</v>
      </c>
      <c r="AI47" s="50">
        <v>2526</v>
      </c>
    </row>
    <row r="48" spans="1:35" s="3" customFormat="1" ht="15" customHeight="1">
      <c r="A48" s="2"/>
      <c r="B48" s="20" t="s">
        <v>44</v>
      </c>
      <c r="C48" s="31">
        <v>18034</v>
      </c>
      <c r="D48" s="31">
        <v>19231</v>
      </c>
      <c r="E48" s="31">
        <v>20413</v>
      </c>
      <c r="F48" s="31">
        <v>20472</v>
      </c>
      <c r="G48" s="31">
        <v>22195</v>
      </c>
      <c r="H48" s="31">
        <v>22863</v>
      </c>
      <c r="I48" s="31">
        <v>23102</v>
      </c>
      <c r="J48" s="31">
        <v>23407</v>
      </c>
      <c r="K48" s="31">
        <v>23968</v>
      </c>
      <c r="L48" s="31">
        <v>24748</v>
      </c>
      <c r="M48" s="31">
        <v>26098</v>
      </c>
      <c r="N48" s="31">
        <v>27753</v>
      </c>
      <c r="O48" s="31">
        <v>28107</v>
      </c>
      <c r="P48" s="31">
        <v>26224</v>
      </c>
      <c r="Q48" s="31">
        <v>28100</v>
      </c>
      <c r="R48" s="31">
        <v>29504</v>
      </c>
      <c r="S48" s="31">
        <v>31502</v>
      </c>
      <c r="T48" s="31">
        <v>35141</v>
      </c>
      <c r="U48" s="31">
        <v>36029</v>
      </c>
      <c r="V48" s="31">
        <v>38870</v>
      </c>
      <c r="W48" s="31">
        <v>39664</v>
      </c>
      <c r="X48" s="31">
        <v>36901</v>
      </c>
      <c r="Y48" s="31">
        <v>38981</v>
      </c>
      <c r="Z48" s="31">
        <v>37827</v>
      </c>
      <c r="AA48" s="31">
        <v>39963</v>
      </c>
      <c r="AB48" s="41">
        <v>37225</v>
      </c>
      <c r="AC48" s="41">
        <v>36915</v>
      </c>
      <c r="AD48" s="42">
        <v>34555</v>
      </c>
      <c r="AE48" s="41">
        <v>34364</v>
      </c>
      <c r="AF48" s="41">
        <v>34614</v>
      </c>
      <c r="AG48" s="41">
        <v>35147</v>
      </c>
      <c r="AH48" s="41">
        <v>35714</v>
      </c>
      <c r="AI48" s="49">
        <v>35497</v>
      </c>
    </row>
    <row r="49" spans="1:35" s="3" customFormat="1" ht="15" customHeight="1">
      <c r="A49" s="2"/>
      <c r="B49" s="21" t="s">
        <v>45</v>
      </c>
      <c r="C49" s="37">
        <v>1621</v>
      </c>
      <c r="D49" s="37">
        <v>1662</v>
      </c>
      <c r="E49" s="37">
        <v>1754</v>
      </c>
      <c r="F49" s="37">
        <v>1813</v>
      </c>
      <c r="G49" s="37">
        <v>1578</v>
      </c>
      <c r="H49" s="37">
        <v>1665</v>
      </c>
      <c r="I49" s="37">
        <v>1686</v>
      </c>
      <c r="J49" s="37">
        <v>1721</v>
      </c>
      <c r="K49" s="37">
        <v>1767</v>
      </c>
      <c r="L49" s="37">
        <v>1814</v>
      </c>
      <c r="M49" s="37">
        <v>1870</v>
      </c>
      <c r="N49" s="37">
        <v>1949</v>
      </c>
      <c r="O49" s="37">
        <v>1885</v>
      </c>
      <c r="P49" s="37">
        <v>1926</v>
      </c>
      <c r="Q49" s="37">
        <v>2156</v>
      </c>
      <c r="R49" s="37">
        <v>2209</v>
      </c>
      <c r="S49" s="37">
        <v>2223</v>
      </c>
      <c r="T49" s="37">
        <v>2664</v>
      </c>
      <c r="U49" s="37">
        <v>2978</v>
      </c>
      <c r="V49" s="37">
        <v>3031</v>
      </c>
      <c r="W49" s="37">
        <v>3062</v>
      </c>
      <c r="X49" s="37">
        <v>3048</v>
      </c>
      <c r="Y49" s="37">
        <v>3031</v>
      </c>
      <c r="Z49" s="37">
        <v>3025</v>
      </c>
      <c r="AA49" s="37">
        <v>4034</v>
      </c>
      <c r="AB49" s="38">
        <v>4047</v>
      </c>
      <c r="AC49" s="38">
        <v>4000</v>
      </c>
      <c r="AD49" s="39">
        <v>4023</v>
      </c>
      <c r="AE49" s="38">
        <v>4036</v>
      </c>
      <c r="AF49" s="38">
        <v>4048</v>
      </c>
      <c r="AG49" s="38">
        <v>4086</v>
      </c>
      <c r="AH49" s="38">
        <v>4089</v>
      </c>
      <c r="AI49" s="50">
        <v>4146</v>
      </c>
    </row>
    <row r="50" spans="1:35" s="3" customFormat="1" ht="15" customHeight="1">
      <c r="A50" s="2"/>
      <c r="B50" s="21" t="s">
        <v>46</v>
      </c>
      <c r="C50" s="37">
        <v>2887</v>
      </c>
      <c r="D50" s="37">
        <v>2872</v>
      </c>
      <c r="E50" s="37">
        <v>2906</v>
      </c>
      <c r="F50" s="37">
        <v>2906</v>
      </c>
      <c r="G50" s="37">
        <v>2906</v>
      </c>
      <c r="H50" s="37">
        <v>3064</v>
      </c>
      <c r="I50" s="37">
        <v>3134</v>
      </c>
      <c r="J50" s="37">
        <v>3159</v>
      </c>
      <c r="K50" s="37">
        <v>3293</v>
      </c>
      <c r="L50" s="37">
        <v>3385</v>
      </c>
      <c r="M50" s="37">
        <v>3951</v>
      </c>
      <c r="N50" s="37">
        <v>4018</v>
      </c>
      <c r="O50" s="37">
        <v>4003</v>
      </c>
      <c r="P50" s="37">
        <v>2895</v>
      </c>
      <c r="Q50" s="37">
        <v>4038</v>
      </c>
      <c r="R50" s="37">
        <v>4132</v>
      </c>
      <c r="S50" s="37">
        <v>4436</v>
      </c>
      <c r="T50" s="37">
        <v>4641</v>
      </c>
      <c r="U50" s="37">
        <v>4654</v>
      </c>
      <c r="V50" s="37">
        <v>6356</v>
      </c>
      <c r="W50" s="37">
        <v>6178</v>
      </c>
      <c r="X50" s="37">
        <v>4202</v>
      </c>
      <c r="Y50" s="37">
        <v>5986</v>
      </c>
      <c r="Z50" s="37">
        <v>5774</v>
      </c>
      <c r="AA50" s="37">
        <v>5577</v>
      </c>
      <c r="AB50" s="38">
        <v>4928</v>
      </c>
      <c r="AC50" s="38">
        <v>4610</v>
      </c>
      <c r="AD50" s="39">
        <v>3643</v>
      </c>
      <c r="AE50" s="38">
        <v>3686</v>
      </c>
      <c r="AF50" s="38">
        <v>3793</v>
      </c>
      <c r="AG50" s="38">
        <v>3911</v>
      </c>
      <c r="AH50" s="38">
        <v>3956</v>
      </c>
      <c r="AI50" s="50">
        <v>5136</v>
      </c>
    </row>
    <row r="51" spans="1:35" s="3" customFormat="1" ht="15" customHeight="1">
      <c r="A51" s="2"/>
      <c r="B51" s="21" t="s">
        <v>47</v>
      </c>
      <c r="C51" s="37">
        <v>1036</v>
      </c>
      <c r="D51" s="37">
        <v>1047</v>
      </c>
      <c r="E51" s="37">
        <v>1079</v>
      </c>
      <c r="F51" s="37">
        <v>1079</v>
      </c>
      <c r="G51" s="37">
        <v>1108</v>
      </c>
      <c r="H51" s="37">
        <v>1116</v>
      </c>
      <c r="I51" s="37">
        <v>1088</v>
      </c>
      <c r="J51" s="37">
        <v>1114</v>
      </c>
      <c r="K51" s="37">
        <v>1114</v>
      </c>
      <c r="L51" s="37">
        <v>1168</v>
      </c>
      <c r="M51" s="37">
        <v>1292</v>
      </c>
      <c r="N51" s="37">
        <v>1367</v>
      </c>
      <c r="O51" s="37">
        <v>1399</v>
      </c>
      <c r="P51" s="37">
        <v>1216</v>
      </c>
      <c r="Q51" s="37">
        <v>1266</v>
      </c>
      <c r="R51" s="37">
        <v>1417</v>
      </c>
      <c r="S51" s="37">
        <v>1557</v>
      </c>
      <c r="T51" s="37">
        <v>1673</v>
      </c>
      <c r="U51" s="37">
        <v>1405</v>
      </c>
      <c r="V51" s="37">
        <v>1549</v>
      </c>
      <c r="W51" s="37">
        <v>1615</v>
      </c>
      <c r="X51" s="37">
        <v>1627</v>
      </c>
      <c r="Y51" s="37">
        <v>1771</v>
      </c>
      <c r="Z51" s="37">
        <v>1804</v>
      </c>
      <c r="AA51" s="37">
        <v>1804</v>
      </c>
      <c r="AB51" s="38">
        <v>1750</v>
      </c>
      <c r="AC51" s="38">
        <v>1761</v>
      </c>
      <c r="AD51" s="39">
        <v>1541</v>
      </c>
      <c r="AE51" s="38">
        <v>1467</v>
      </c>
      <c r="AF51" s="38">
        <v>1490</v>
      </c>
      <c r="AG51" s="38">
        <v>1510</v>
      </c>
      <c r="AH51" s="38">
        <v>1583</v>
      </c>
      <c r="AI51" s="50">
        <v>1044</v>
      </c>
    </row>
    <row r="52" spans="1:35" s="3" customFormat="1" ht="15" customHeight="1">
      <c r="A52" s="2"/>
      <c r="B52" s="21" t="s">
        <v>48</v>
      </c>
      <c r="C52" s="37">
        <v>9470</v>
      </c>
      <c r="D52" s="37">
        <v>10595</v>
      </c>
      <c r="E52" s="37">
        <v>11591</v>
      </c>
      <c r="F52" s="37">
        <v>11591</v>
      </c>
      <c r="G52" s="37">
        <v>12247</v>
      </c>
      <c r="H52" s="37">
        <v>12377</v>
      </c>
      <c r="I52" s="37">
        <v>12508</v>
      </c>
      <c r="J52" s="37">
        <v>12621</v>
      </c>
      <c r="K52" s="37">
        <v>12893</v>
      </c>
      <c r="L52" s="37">
        <v>13407</v>
      </c>
      <c r="M52" s="37">
        <v>13818</v>
      </c>
      <c r="N52" s="37">
        <v>15042</v>
      </c>
      <c r="O52" s="37">
        <v>15610</v>
      </c>
      <c r="P52" s="37">
        <v>14612</v>
      </c>
      <c r="Q52" s="37">
        <v>15227</v>
      </c>
      <c r="R52" s="37">
        <v>16205</v>
      </c>
      <c r="S52" s="37">
        <v>17225</v>
      </c>
      <c r="T52" s="37">
        <v>17466</v>
      </c>
      <c r="U52" s="37">
        <v>17756</v>
      </c>
      <c r="V52" s="37">
        <v>17584</v>
      </c>
      <c r="W52" s="37">
        <v>17716</v>
      </c>
      <c r="X52" s="37">
        <v>17800</v>
      </c>
      <c r="Y52" s="37">
        <v>17963</v>
      </c>
      <c r="Z52" s="37">
        <v>17874</v>
      </c>
      <c r="AA52" s="37">
        <v>17934</v>
      </c>
      <c r="AB52" s="38">
        <v>17063</v>
      </c>
      <c r="AC52" s="38">
        <v>17153</v>
      </c>
      <c r="AD52" s="39">
        <v>17176</v>
      </c>
      <c r="AE52" s="38">
        <v>17174</v>
      </c>
      <c r="AF52" s="38">
        <v>17092</v>
      </c>
      <c r="AG52" s="38">
        <v>17007</v>
      </c>
      <c r="AH52" s="38">
        <v>17905</v>
      </c>
      <c r="AI52" s="50">
        <v>16786</v>
      </c>
    </row>
    <row r="53" spans="1:35" s="3" customFormat="1" ht="15" customHeight="1">
      <c r="A53" s="2"/>
      <c r="B53" s="21" t="s">
        <v>49</v>
      </c>
      <c r="C53" s="37">
        <v>2208</v>
      </c>
      <c r="D53" s="37">
        <v>2208</v>
      </c>
      <c r="E53" s="37">
        <v>2226</v>
      </c>
      <c r="F53" s="37">
        <v>2226</v>
      </c>
      <c r="G53" s="37">
        <v>3499</v>
      </c>
      <c r="H53" s="37">
        <v>3784</v>
      </c>
      <c r="I53" s="37">
        <v>3829</v>
      </c>
      <c r="J53" s="37">
        <v>3932</v>
      </c>
      <c r="K53" s="37">
        <v>4035</v>
      </c>
      <c r="L53" s="37">
        <v>4086</v>
      </c>
      <c r="M53" s="37">
        <v>4258</v>
      </c>
      <c r="N53" s="37">
        <v>4379</v>
      </c>
      <c r="O53" s="37">
        <v>4418</v>
      </c>
      <c r="P53" s="37">
        <v>4518</v>
      </c>
      <c r="Q53" s="37">
        <v>4702</v>
      </c>
      <c r="R53" s="37">
        <v>4813</v>
      </c>
      <c r="S53" s="37">
        <v>4734</v>
      </c>
      <c r="T53" s="37">
        <v>7230</v>
      </c>
      <c r="U53" s="37">
        <v>7873</v>
      </c>
      <c r="V53" s="37">
        <v>8878</v>
      </c>
      <c r="W53" s="37">
        <v>9568</v>
      </c>
      <c r="X53" s="37">
        <v>8699</v>
      </c>
      <c r="Y53" s="37">
        <v>8735</v>
      </c>
      <c r="Z53" s="37">
        <v>7910</v>
      </c>
      <c r="AA53" s="37">
        <v>9416</v>
      </c>
      <c r="AB53" s="38">
        <v>8298</v>
      </c>
      <c r="AC53" s="38">
        <v>8248</v>
      </c>
      <c r="AD53" s="39">
        <v>7025</v>
      </c>
      <c r="AE53" s="38">
        <v>6986</v>
      </c>
      <c r="AF53" s="38">
        <v>7171</v>
      </c>
      <c r="AG53" s="38">
        <v>7607</v>
      </c>
      <c r="AH53" s="38">
        <v>7155</v>
      </c>
      <c r="AI53" s="50">
        <v>7265</v>
      </c>
    </row>
    <row r="54" spans="1:35" s="3" customFormat="1" ht="15" customHeight="1">
      <c r="A54" s="2"/>
      <c r="B54" s="21" t="s">
        <v>50</v>
      </c>
      <c r="C54" s="37">
        <v>812</v>
      </c>
      <c r="D54" s="37">
        <v>847</v>
      </c>
      <c r="E54" s="37">
        <v>857</v>
      </c>
      <c r="F54" s="37">
        <v>857</v>
      </c>
      <c r="G54" s="37">
        <v>857</v>
      </c>
      <c r="H54" s="37">
        <v>857</v>
      </c>
      <c r="I54" s="37">
        <v>857</v>
      </c>
      <c r="J54" s="37">
        <v>860</v>
      </c>
      <c r="K54" s="37">
        <v>866</v>
      </c>
      <c r="L54" s="37">
        <v>888</v>
      </c>
      <c r="M54" s="37">
        <v>909</v>
      </c>
      <c r="N54" s="37">
        <v>998</v>
      </c>
      <c r="O54" s="37">
        <v>792</v>
      </c>
      <c r="P54" s="37">
        <v>1057</v>
      </c>
      <c r="Q54" s="37">
        <v>711</v>
      </c>
      <c r="R54" s="37">
        <v>728</v>
      </c>
      <c r="S54" s="37">
        <v>1327</v>
      </c>
      <c r="T54" s="37">
        <v>1467</v>
      </c>
      <c r="U54" s="37">
        <v>1363</v>
      </c>
      <c r="V54" s="37">
        <v>1472</v>
      </c>
      <c r="W54" s="37">
        <v>1525</v>
      </c>
      <c r="X54" s="37">
        <v>1525</v>
      </c>
      <c r="Y54" s="37">
        <v>1495</v>
      </c>
      <c r="Z54" s="37">
        <v>1440</v>
      </c>
      <c r="AA54" s="37">
        <v>1198</v>
      </c>
      <c r="AB54" s="38">
        <v>1139</v>
      </c>
      <c r="AC54" s="38">
        <v>1143</v>
      </c>
      <c r="AD54" s="39">
        <v>1147</v>
      </c>
      <c r="AE54" s="38">
        <v>1015</v>
      </c>
      <c r="AF54" s="38">
        <v>1020</v>
      </c>
      <c r="AG54" s="38">
        <v>1026</v>
      </c>
      <c r="AH54" s="38">
        <v>1026</v>
      </c>
      <c r="AI54" s="50">
        <v>1120</v>
      </c>
    </row>
    <row r="55" spans="1:35" s="3" customFormat="1" ht="15" customHeight="1">
      <c r="A55" s="2"/>
      <c r="B55" s="20" t="s">
        <v>51</v>
      </c>
      <c r="C55" s="31">
        <f>C56+C57+C58+C59+C60+C61+C62</f>
        <v>26531</v>
      </c>
      <c r="D55" s="31">
        <f aca="true" t="shared" si="4" ref="D55:AF55">D56+D57+D58+D59+D60+D61+D62</f>
        <v>28014</v>
      </c>
      <c r="E55" s="31">
        <f t="shared" si="4"/>
        <v>28259</v>
      </c>
      <c r="F55" s="31">
        <f t="shared" si="4"/>
        <v>28654</v>
      </c>
      <c r="G55" s="31">
        <f t="shared" si="4"/>
        <v>29055</v>
      </c>
      <c r="H55" s="31">
        <f t="shared" si="4"/>
        <v>29271</v>
      </c>
      <c r="I55" s="31">
        <f t="shared" si="4"/>
        <v>29671</v>
      </c>
      <c r="J55" s="31">
        <f t="shared" si="4"/>
        <v>29799</v>
      </c>
      <c r="K55" s="31">
        <f t="shared" si="4"/>
        <v>30419</v>
      </c>
      <c r="L55" s="31">
        <f t="shared" si="4"/>
        <v>31373</v>
      </c>
      <c r="M55" s="31">
        <f t="shared" si="4"/>
        <v>35850</v>
      </c>
      <c r="N55" s="31">
        <f t="shared" si="4"/>
        <v>39616</v>
      </c>
      <c r="O55" s="31">
        <f t="shared" si="4"/>
        <v>39871</v>
      </c>
      <c r="P55" s="31">
        <f t="shared" si="4"/>
        <v>36210</v>
      </c>
      <c r="Q55" s="31">
        <f t="shared" si="4"/>
        <v>38050</v>
      </c>
      <c r="R55" s="31">
        <f t="shared" si="4"/>
        <v>40111</v>
      </c>
      <c r="S55" s="31">
        <f t="shared" si="4"/>
        <v>43045</v>
      </c>
      <c r="T55" s="31">
        <f t="shared" si="4"/>
        <v>44077</v>
      </c>
      <c r="U55" s="31">
        <f t="shared" si="4"/>
        <v>44772</v>
      </c>
      <c r="V55" s="31">
        <f t="shared" si="4"/>
        <v>45994</v>
      </c>
      <c r="W55" s="31">
        <f t="shared" si="4"/>
        <v>46438</v>
      </c>
      <c r="X55" s="31">
        <f t="shared" si="4"/>
        <v>45399</v>
      </c>
      <c r="Y55" s="31">
        <f t="shared" si="4"/>
        <v>46729</v>
      </c>
      <c r="Z55" s="31">
        <f t="shared" si="4"/>
        <v>46317</v>
      </c>
      <c r="AA55" s="31">
        <f t="shared" si="4"/>
        <v>46017</v>
      </c>
      <c r="AB55" s="31">
        <f t="shared" si="4"/>
        <v>44441</v>
      </c>
      <c r="AC55" s="31">
        <f t="shared" si="4"/>
        <v>43525</v>
      </c>
      <c r="AD55" s="31">
        <f t="shared" si="4"/>
        <v>44023</v>
      </c>
      <c r="AE55" s="31">
        <f t="shared" si="4"/>
        <v>43877</v>
      </c>
      <c r="AF55" s="31">
        <f t="shared" si="4"/>
        <v>43144</v>
      </c>
      <c r="AG55" s="31">
        <v>42880</v>
      </c>
      <c r="AH55" s="31">
        <v>41971</v>
      </c>
      <c r="AI55" s="49">
        <v>37873</v>
      </c>
    </row>
    <row r="56" spans="1:35" s="3" customFormat="1" ht="15" customHeight="1">
      <c r="A56" s="2"/>
      <c r="B56" s="21" t="s">
        <v>52</v>
      </c>
      <c r="C56" s="37">
        <v>10502</v>
      </c>
      <c r="D56" s="37">
        <v>11866</v>
      </c>
      <c r="E56" s="37">
        <v>12081</v>
      </c>
      <c r="F56" s="37">
        <v>12548</v>
      </c>
      <c r="G56" s="37">
        <v>12844</v>
      </c>
      <c r="H56" s="37">
        <v>12934</v>
      </c>
      <c r="I56" s="37">
        <v>12934</v>
      </c>
      <c r="J56" s="37">
        <v>12934</v>
      </c>
      <c r="K56" s="37">
        <v>13391</v>
      </c>
      <c r="L56" s="37">
        <v>13989</v>
      </c>
      <c r="M56" s="37">
        <v>16183</v>
      </c>
      <c r="N56" s="37">
        <v>18423</v>
      </c>
      <c r="O56" s="37">
        <v>18521</v>
      </c>
      <c r="P56" s="37">
        <v>15406</v>
      </c>
      <c r="Q56" s="37">
        <v>15600</v>
      </c>
      <c r="R56" s="37">
        <v>16748</v>
      </c>
      <c r="S56" s="37">
        <v>18927</v>
      </c>
      <c r="T56" s="37">
        <v>19333</v>
      </c>
      <c r="U56" s="37">
        <v>19720</v>
      </c>
      <c r="V56" s="37">
        <v>19842</v>
      </c>
      <c r="W56" s="37">
        <v>19870</v>
      </c>
      <c r="X56" s="37">
        <v>19914</v>
      </c>
      <c r="Y56" s="37">
        <v>19863</v>
      </c>
      <c r="Z56" s="37">
        <v>19781</v>
      </c>
      <c r="AA56" s="37">
        <v>19906</v>
      </c>
      <c r="AB56" s="38">
        <v>18811</v>
      </c>
      <c r="AC56" s="38">
        <v>18269</v>
      </c>
      <c r="AD56" s="39">
        <v>18168</v>
      </c>
      <c r="AE56" s="38">
        <v>17641</v>
      </c>
      <c r="AF56" s="38">
        <v>17353</v>
      </c>
      <c r="AG56" s="38">
        <v>16186</v>
      </c>
      <c r="AH56" s="38">
        <v>15446</v>
      </c>
      <c r="AI56" s="50">
        <v>10960</v>
      </c>
    </row>
    <row r="57" spans="1:35" s="3" customFormat="1" ht="15" customHeight="1">
      <c r="A57" s="2"/>
      <c r="B57" s="21" t="s">
        <v>53</v>
      </c>
      <c r="C57" s="37">
        <v>2844</v>
      </c>
      <c r="D57" s="37">
        <v>2904</v>
      </c>
      <c r="E57" s="37">
        <v>2958</v>
      </c>
      <c r="F57" s="37">
        <v>2854</v>
      </c>
      <c r="G57" s="37">
        <v>2876</v>
      </c>
      <c r="H57" s="37">
        <v>2978</v>
      </c>
      <c r="I57" s="37">
        <v>2978</v>
      </c>
      <c r="J57" s="37">
        <v>2949</v>
      </c>
      <c r="K57" s="37">
        <v>2974</v>
      </c>
      <c r="L57" s="37">
        <v>2988</v>
      </c>
      <c r="M57" s="37">
        <v>3112</v>
      </c>
      <c r="N57" s="37">
        <v>3164</v>
      </c>
      <c r="O57" s="37">
        <v>3280</v>
      </c>
      <c r="P57" s="37">
        <v>2989</v>
      </c>
      <c r="Q57" s="37">
        <v>3206</v>
      </c>
      <c r="R57" s="37">
        <v>3569</v>
      </c>
      <c r="S57" s="37">
        <v>3594</v>
      </c>
      <c r="T57" s="37">
        <v>3718</v>
      </c>
      <c r="U57" s="37">
        <v>3857</v>
      </c>
      <c r="V57" s="37">
        <v>4104</v>
      </c>
      <c r="W57" s="37">
        <v>4021</v>
      </c>
      <c r="X57" s="37">
        <v>4046</v>
      </c>
      <c r="Y57" s="37">
        <v>3891</v>
      </c>
      <c r="Z57" s="37">
        <v>3791</v>
      </c>
      <c r="AA57" s="37">
        <v>3802</v>
      </c>
      <c r="AB57" s="38">
        <v>3728</v>
      </c>
      <c r="AC57" s="38">
        <v>3678</v>
      </c>
      <c r="AD57" s="39">
        <v>3576</v>
      </c>
      <c r="AE57" s="38">
        <v>3741</v>
      </c>
      <c r="AF57" s="38">
        <v>3749</v>
      </c>
      <c r="AG57" s="38">
        <v>3797</v>
      </c>
      <c r="AH57" s="38">
        <v>3762</v>
      </c>
      <c r="AI57" s="50">
        <v>3759</v>
      </c>
    </row>
    <row r="58" spans="1:35" s="3" customFormat="1" ht="15" customHeight="1">
      <c r="A58" s="2"/>
      <c r="B58" s="21" t="s">
        <v>54</v>
      </c>
      <c r="C58" s="37">
        <v>3530</v>
      </c>
      <c r="D58" s="37">
        <v>3530</v>
      </c>
      <c r="E58" s="37">
        <v>3550</v>
      </c>
      <c r="F58" s="37">
        <v>3550</v>
      </c>
      <c r="G58" s="37">
        <v>3530</v>
      </c>
      <c r="H58" s="37">
        <v>3530</v>
      </c>
      <c r="I58" s="37">
        <v>3534</v>
      </c>
      <c r="J58" s="37">
        <v>3534</v>
      </c>
      <c r="K58" s="37">
        <v>3576</v>
      </c>
      <c r="L58" s="37">
        <v>3680</v>
      </c>
      <c r="M58" s="37">
        <v>4091</v>
      </c>
      <c r="N58" s="37">
        <v>4298</v>
      </c>
      <c r="O58" s="37">
        <v>4750</v>
      </c>
      <c r="P58" s="37">
        <v>4591</v>
      </c>
      <c r="Q58" s="37">
        <v>5256</v>
      </c>
      <c r="R58" s="37">
        <v>5478</v>
      </c>
      <c r="S58" s="37">
        <v>5938</v>
      </c>
      <c r="T58" s="37">
        <v>6074</v>
      </c>
      <c r="U58" s="37">
        <v>6166</v>
      </c>
      <c r="V58" s="37">
        <v>6213</v>
      </c>
      <c r="W58" s="37">
        <v>6144</v>
      </c>
      <c r="X58" s="37">
        <v>5911</v>
      </c>
      <c r="Y58" s="37">
        <v>6280</v>
      </c>
      <c r="Z58" s="37">
        <v>6210</v>
      </c>
      <c r="AA58" s="37">
        <v>6178</v>
      </c>
      <c r="AB58" s="38">
        <v>6193</v>
      </c>
      <c r="AC58" s="38">
        <v>6007</v>
      </c>
      <c r="AD58" s="39">
        <v>6316</v>
      </c>
      <c r="AE58" s="38">
        <v>6462</v>
      </c>
      <c r="AF58" s="38">
        <v>6057</v>
      </c>
      <c r="AG58" s="38">
        <v>6585</v>
      </c>
      <c r="AH58" s="38">
        <v>6250</v>
      </c>
      <c r="AI58" s="50">
        <v>6495</v>
      </c>
    </row>
    <row r="59" spans="1:35" s="3" customFormat="1" ht="15" customHeight="1">
      <c r="A59" s="2"/>
      <c r="B59" s="21" t="s">
        <v>55</v>
      </c>
      <c r="C59" s="37">
        <v>2455</v>
      </c>
      <c r="D59" s="37">
        <v>2455</v>
      </c>
      <c r="E59" s="37">
        <v>2533</v>
      </c>
      <c r="F59" s="37">
        <v>2533</v>
      </c>
      <c r="G59" s="37">
        <v>2636</v>
      </c>
      <c r="H59" s="37">
        <v>2676</v>
      </c>
      <c r="I59" s="37">
        <v>2621</v>
      </c>
      <c r="J59" s="37">
        <v>2680</v>
      </c>
      <c r="K59" s="37">
        <v>2515</v>
      </c>
      <c r="L59" s="37">
        <v>2618</v>
      </c>
      <c r="M59" s="37">
        <v>2747</v>
      </c>
      <c r="N59" s="37">
        <v>2883</v>
      </c>
      <c r="O59" s="37">
        <v>3115</v>
      </c>
      <c r="P59" s="37">
        <v>2999</v>
      </c>
      <c r="Q59" s="37">
        <v>3169</v>
      </c>
      <c r="R59" s="37">
        <v>3289</v>
      </c>
      <c r="S59" s="37">
        <v>3567</v>
      </c>
      <c r="T59" s="37">
        <v>3532</v>
      </c>
      <c r="U59" s="37">
        <v>3506</v>
      </c>
      <c r="V59" s="37">
        <v>3492</v>
      </c>
      <c r="W59" s="37">
        <v>3966</v>
      </c>
      <c r="X59" s="37">
        <v>3304</v>
      </c>
      <c r="Y59" s="37">
        <v>3925</v>
      </c>
      <c r="Z59" s="37">
        <v>3925</v>
      </c>
      <c r="AA59" s="37">
        <v>3629</v>
      </c>
      <c r="AB59" s="38">
        <v>3460</v>
      </c>
      <c r="AC59" s="38">
        <v>3340</v>
      </c>
      <c r="AD59" s="39">
        <v>3336</v>
      </c>
      <c r="AE59" s="38">
        <v>3516</v>
      </c>
      <c r="AF59" s="38">
        <v>3624</v>
      </c>
      <c r="AG59" s="38">
        <v>3886</v>
      </c>
      <c r="AH59" s="38">
        <v>4039</v>
      </c>
      <c r="AI59" s="50">
        <v>4015</v>
      </c>
    </row>
    <row r="60" spans="1:35" s="3" customFormat="1" ht="15" customHeight="1">
      <c r="A60" s="2"/>
      <c r="B60" s="21" t="s">
        <v>56</v>
      </c>
      <c r="C60" s="37">
        <v>1869</v>
      </c>
      <c r="D60" s="37">
        <v>1899</v>
      </c>
      <c r="E60" s="37">
        <v>1955</v>
      </c>
      <c r="F60" s="37">
        <v>1987</v>
      </c>
      <c r="G60" s="37">
        <v>1987</v>
      </c>
      <c r="H60" s="37">
        <v>1990</v>
      </c>
      <c r="I60" s="37">
        <v>2142</v>
      </c>
      <c r="J60" s="37">
        <v>2142</v>
      </c>
      <c r="K60" s="37">
        <v>2162</v>
      </c>
      <c r="L60" s="37">
        <v>2199</v>
      </c>
      <c r="M60" s="37">
        <v>2387</v>
      </c>
      <c r="N60" s="37">
        <v>2458</v>
      </c>
      <c r="O60" s="37">
        <v>2519</v>
      </c>
      <c r="P60" s="37">
        <v>2228</v>
      </c>
      <c r="Q60" s="37">
        <v>2541</v>
      </c>
      <c r="R60" s="37">
        <v>2711</v>
      </c>
      <c r="S60" s="37">
        <v>2460</v>
      </c>
      <c r="T60" s="37">
        <v>2727</v>
      </c>
      <c r="U60" s="37">
        <v>2939</v>
      </c>
      <c r="V60" s="37">
        <v>3033</v>
      </c>
      <c r="W60" s="37">
        <v>2936</v>
      </c>
      <c r="X60" s="37">
        <v>2947</v>
      </c>
      <c r="Y60" s="37">
        <v>2940</v>
      </c>
      <c r="Z60" s="37">
        <v>2694</v>
      </c>
      <c r="AA60" s="37">
        <v>2647</v>
      </c>
      <c r="AB60" s="38">
        <v>2521</v>
      </c>
      <c r="AC60" s="38">
        <v>2497</v>
      </c>
      <c r="AD60" s="39">
        <v>2472</v>
      </c>
      <c r="AE60" s="38">
        <v>2622</v>
      </c>
      <c r="AF60" s="38">
        <v>2505</v>
      </c>
      <c r="AG60" s="38">
        <v>2546</v>
      </c>
      <c r="AH60" s="38">
        <v>2596</v>
      </c>
      <c r="AI60" s="50">
        <v>2629</v>
      </c>
    </row>
    <row r="61" spans="1:35" s="3" customFormat="1" ht="15" customHeight="1">
      <c r="A61" s="2"/>
      <c r="B61" s="21" t="s">
        <v>57</v>
      </c>
      <c r="C61" s="37">
        <v>3882</v>
      </c>
      <c r="D61" s="37">
        <v>3882</v>
      </c>
      <c r="E61" s="37">
        <v>3882</v>
      </c>
      <c r="F61" s="37">
        <v>3882</v>
      </c>
      <c r="G61" s="37">
        <v>3882</v>
      </c>
      <c r="H61" s="37">
        <v>3882</v>
      </c>
      <c r="I61" s="37">
        <v>4182</v>
      </c>
      <c r="J61" s="37">
        <v>4282</v>
      </c>
      <c r="K61" s="37">
        <v>4506</v>
      </c>
      <c r="L61" s="37">
        <v>4577</v>
      </c>
      <c r="M61" s="37">
        <v>5749</v>
      </c>
      <c r="N61" s="37">
        <v>6766</v>
      </c>
      <c r="O61" s="37">
        <v>6133</v>
      </c>
      <c r="P61" s="37">
        <v>6581</v>
      </c>
      <c r="Q61" s="37">
        <v>6766</v>
      </c>
      <c r="R61" s="37">
        <v>6643</v>
      </c>
      <c r="S61" s="37">
        <v>6647</v>
      </c>
      <c r="T61" s="37">
        <v>6709</v>
      </c>
      <c r="U61" s="37">
        <v>6915</v>
      </c>
      <c r="V61" s="37">
        <v>7292</v>
      </c>
      <c r="W61" s="37">
        <v>7443</v>
      </c>
      <c r="X61" s="37">
        <v>7211</v>
      </c>
      <c r="Y61" s="37">
        <v>7736</v>
      </c>
      <c r="Z61" s="37">
        <v>7809</v>
      </c>
      <c r="AA61" s="37">
        <v>7843</v>
      </c>
      <c r="AB61" s="38">
        <v>7783</v>
      </c>
      <c r="AC61" s="38">
        <v>7802</v>
      </c>
      <c r="AD61" s="39">
        <v>7902</v>
      </c>
      <c r="AE61" s="38">
        <v>7931</v>
      </c>
      <c r="AF61" s="38">
        <v>7865</v>
      </c>
      <c r="AG61" s="38">
        <v>7865</v>
      </c>
      <c r="AH61" s="38">
        <v>7865</v>
      </c>
      <c r="AI61" s="50">
        <v>8002</v>
      </c>
    </row>
    <row r="62" spans="1:35" s="3" customFormat="1" ht="15" customHeight="1">
      <c r="A62" s="2"/>
      <c r="B62" s="21" t="s">
        <v>58</v>
      </c>
      <c r="C62" s="37">
        <v>1449</v>
      </c>
      <c r="D62" s="37">
        <v>1478</v>
      </c>
      <c r="E62" s="37">
        <v>1300</v>
      </c>
      <c r="F62" s="37">
        <v>1300</v>
      </c>
      <c r="G62" s="37">
        <v>1300</v>
      </c>
      <c r="H62" s="37">
        <v>1281</v>
      </c>
      <c r="I62" s="37">
        <v>1280</v>
      </c>
      <c r="J62" s="37">
        <v>1278</v>
      </c>
      <c r="K62" s="37">
        <v>1295</v>
      </c>
      <c r="L62" s="37">
        <v>1322</v>
      </c>
      <c r="M62" s="37">
        <v>1581</v>
      </c>
      <c r="N62" s="37">
        <v>1624</v>
      </c>
      <c r="O62" s="37">
        <v>1553</v>
      </c>
      <c r="P62" s="37">
        <v>1416</v>
      </c>
      <c r="Q62" s="37">
        <v>1512</v>
      </c>
      <c r="R62" s="37">
        <v>1673</v>
      </c>
      <c r="S62" s="37">
        <v>1912</v>
      </c>
      <c r="T62" s="37">
        <v>1984</v>
      </c>
      <c r="U62" s="37">
        <v>1669</v>
      </c>
      <c r="V62" s="37">
        <v>2018</v>
      </c>
      <c r="W62" s="37">
        <v>2058</v>
      </c>
      <c r="X62" s="37">
        <v>2066</v>
      </c>
      <c r="Y62" s="37">
        <v>2094</v>
      </c>
      <c r="Z62" s="37">
        <v>2107</v>
      </c>
      <c r="AA62" s="37">
        <v>2012</v>
      </c>
      <c r="AB62" s="38">
        <v>1945</v>
      </c>
      <c r="AC62" s="38">
        <v>1932</v>
      </c>
      <c r="AD62" s="39">
        <v>2253</v>
      </c>
      <c r="AE62" s="38">
        <v>1964</v>
      </c>
      <c r="AF62" s="38">
        <v>1991</v>
      </c>
      <c r="AG62" s="38">
        <v>2015</v>
      </c>
      <c r="AH62" s="38">
        <v>2013</v>
      </c>
      <c r="AI62" s="50">
        <v>2013</v>
      </c>
    </row>
    <row r="63" spans="1:35" s="3" customFormat="1" ht="15" customHeight="1">
      <c r="A63" s="2"/>
      <c r="B63" s="20" t="s">
        <v>59</v>
      </c>
      <c r="C63" s="31">
        <f>C64+C65+C66+C67</f>
        <v>9142</v>
      </c>
      <c r="D63" s="31">
        <f aca="true" t="shared" si="5" ref="D63:AF63">D64+D65+D66+D67</f>
        <v>9345</v>
      </c>
      <c r="E63" s="31">
        <f t="shared" si="5"/>
        <v>9535</v>
      </c>
      <c r="F63" s="31">
        <f t="shared" si="5"/>
        <v>9622</v>
      </c>
      <c r="G63" s="31">
        <f t="shared" si="5"/>
        <v>9863</v>
      </c>
      <c r="H63" s="31">
        <f t="shared" si="5"/>
        <v>9887</v>
      </c>
      <c r="I63" s="31">
        <f t="shared" si="5"/>
        <v>9900</v>
      </c>
      <c r="J63" s="31">
        <f t="shared" si="5"/>
        <v>9906</v>
      </c>
      <c r="K63" s="31">
        <f t="shared" si="5"/>
        <v>9965</v>
      </c>
      <c r="L63" s="31">
        <f t="shared" si="5"/>
        <v>10159</v>
      </c>
      <c r="M63" s="31">
        <f t="shared" si="5"/>
        <v>10864</v>
      </c>
      <c r="N63" s="31">
        <f t="shared" si="5"/>
        <v>10962</v>
      </c>
      <c r="O63" s="31">
        <f t="shared" si="5"/>
        <v>10970</v>
      </c>
      <c r="P63" s="31">
        <f t="shared" si="5"/>
        <v>10564</v>
      </c>
      <c r="Q63" s="31">
        <f t="shared" si="5"/>
        <v>11416</v>
      </c>
      <c r="R63" s="31">
        <f t="shared" si="5"/>
        <v>10955</v>
      </c>
      <c r="S63" s="31">
        <f t="shared" si="5"/>
        <v>11337</v>
      </c>
      <c r="T63" s="31">
        <f t="shared" si="5"/>
        <v>12159</v>
      </c>
      <c r="U63" s="31">
        <f t="shared" si="5"/>
        <v>12400</v>
      </c>
      <c r="V63" s="31">
        <f t="shared" si="5"/>
        <v>14122</v>
      </c>
      <c r="W63" s="31">
        <f t="shared" si="5"/>
        <v>14198</v>
      </c>
      <c r="X63" s="31">
        <f t="shared" si="5"/>
        <v>13850</v>
      </c>
      <c r="Y63" s="31">
        <f t="shared" si="5"/>
        <v>14082</v>
      </c>
      <c r="Z63" s="31">
        <f t="shared" si="5"/>
        <v>14838</v>
      </c>
      <c r="AA63" s="31">
        <f t="shared" si="5"/>
        <v>14538</v>
      </c>
      <c r="AB63" s="31">
        <f t="shared" si="5"/>
        <v>13688</v>
      </c>
      <c r="AC63" s="31">
        <f t="shared" si="5"/>
        <v>11107</v>
      </c>
      <c r="AD63" s="31">
        <f t="shared" si="5"/>
        <v>11453</v>
      </c>
      <c r="AE63" s="31">
        <f t="shared" si="5"/>
        <v>11755</v>
      </c>
      <c r="AF63" s="31">
        <f t="shared" si="5"/>
        <v>12301</v>
      </c>
      <c r="AG63" s="31">
        <v>12906</v>
      </c>
      <c r="AH63" s="31">
        <v>13039</v>
      </c>
      <c r="AI63" s="49">
        <v>11344</v>
      </c>
    </row>
    <row r="64" spans="1:35" s="3" customFormat="1" ht="15" customHeight="1">
      <c r="A64" s="2"/>
      <c r="B64" s="21" t="s">
        <v>60</v>
      </c>
      <c r="C64" s="37">
        <v>1648</v>
      </c>
      <c r="D64" s="37">
        <v>1648</v>
      </c>
      <c r="E64" s="37">
        <v>1648</v>
      </c>
      <c r="F64" s="37">
        <v>1648</v>
      </c>
      <c r="G64" s="37">
        <v>1648</v>
      </c>
      <c r="H64" s="37">
        <v>1648</v>
      </c>
      <c r="I64" s="37">
        <v>1648</v>
      </c>
      <c r="J64" s="37">
        <v>1648</v>
      </c>
      <c r="K64" s="37">
        <v>1648</v>
      </c>
      <c r="L64" s="37">
        <v>1648</v>
      </c>
      <c r="M64" s="37">
        <v>1648</v>
      </c>
      <c r="N64" s="37">
        <v>1648</v>
      </c>
      <c r="O64" s="37">
        <v>1648</v>
      </c>
      <c r="P64" s="37">
        <v>1691</v>
      </c>
      <c r="Q64" s="37">
        <v>1965</v>
      </c>
      <c r="R64" s="37">
        <v>2010</v>
      </c>
      <c r="S64" s="37">
        <v>2158</v>
      </c>
      <c r="T64" s="37">
        <v>2295</v>
      </c>
      <c r="U64" s="37">
        <v>2593</v>
      </c>
      <c r="V64" s="37">
        <v>2738</v>
      </c>
      <c r="W64" s="37">
        <v>2778</v>
      </c>
      <c r="X64" s="37">
        <v>2769</v>
      </c>
      <c r="Y64" s="37">
        <v>2747</v>
      </c>
      <c r="Z64" s="37">
        <v>3005</v>
      </c>
      <c r="AA64" s="37">
        <v>2730</v>
      </c>
      <c r="AB64" s="38">
        <v>2389</v>
      </c>
      <c r="AC64" s="38">
        <v>2195</v>
      </c>
      <c r="AD64" s="39">
        <v>2266</v>
      </c>
      <c r="AE64" s="38">
        <v>2309</v>
      </c>
      <c r="AF64" s="38">
        <v>2419</v>
      </c>
      <c r="AG64" s="38">
        <v>2306</v>
      </c>
      <c r="AH64" s="38">
        <v>2664</v>
      </c>
      <c r="AI64" s="50">
        <v>2918</v>
      </c>
    </row>
    <row r="65" spans="1:35" s="3" customFormat="1" ht="15" customHeight="1">
      <c r="A65" s="2"/>
      <c r="B65" s="21" t="s">
        <v>61</v>
      </c>
      <c r="C65" s="37">
        <v>3113</v>
      </c>
      <c r="D65" s="37">
        <v>3316</v>
      </c>
      <c r="E65" s="37">
        <v>3416</v>
      </c>
      <c r="F65" s="37">
        <v>3416</v>
      </c>
      <c r="G65" s="37">
        <v>3603</v>
      </c>
      <c r="H65" s="37">
        <v>3627</v>
      </c>
      <c r="I65" s="37">
        <v>3640</v>
      </c>
      <c r="J65" s="37">
        <v>3639</v>
      </c>
      <c r="K65" s="37">
        <v>3698</v>
      </c>
      <c r="L65" s="37">
        <v>3897</v>
      </c>
      <c r="M65" s="37">
        <v>4111</v>
      </c>
      <c r="N65" s="37">
        <v>4186</v>
      </c>
      <c r="O65" s="37">
        <v>4192</v>
      </c>
      <c r="P65" s="37">
        <v>3625</v>
      </c>
      <c r="Q65" s="37">
        <v>3967</v>
      </c>
      <c r="R65" s="37">
        <v>3504</v>
      </c>
      <c r="S65" s="37">
        <v>3918</v>
      </c>
      <c r="T65" s="37">
        <v>4075</v>
      </c>
      <c r="U65" s="37">
        <v>4054</v>
      </c>
      <c r="V65" s="37">
        <v>5198</v>
      </c>
      <c r="W65" s="37">
        <v>5089</v>
      </c>
      <c r="X65" s="37">
        <v>4803</v>
      </c>
      <c r="Y65" s="37">
        <v>4931</v>
      </c>
      <c r="Z65" s="37">
        <v>5501</v>
      </c>
      <c r="AA65" s="37">
        <v>5490</v>
      </c>
      <c r="AB65" s="38">
        <v>5347</v>
      </c>
      <c r="AC65" s="38">
        <v>2993</v>
      </c>
      <c r="AD65" s="39">
        <v>3045</v>
      </c>
      <c r="AE65" s="38">
        <v>3193</v>
      </c>
      <c r="AF65" s="38">
        <v>3550</v>
      </c>
      <c r="AG65" s="38">
        <v>4395</v>
      </c>
      <c r="AH65" s="38">
        <v>4282</v>
      </c>
      <c r="AI65" s="50">
        <v>2350</v>
      </c>
    </row>
    <row r="66" spans="1:35" s="3" customFormat="1" ht="15" customHeight="1">
      <c r="A66" s="2"/>
      <c r="B66" s="21" t="s">
        <v>62</v>
      </c>
      <c r="C66" s="37">
        <v>2040</v>
      </c>
      <c r="D66" s="37">
        <v>2040</v>
      </c>
      <c r="E66" s="37">
        <v>2130</v>
      </c>
      <c r="F66" s="37">
        <v>2210</v>
      </c>
      <c r="G66" s="37">
        <v>2270</v>
      </c>
      <c r="H66" s="37">
        <v>2270</v>
      </c>
      <c r="I66" s="37">
        <v>2270</v>
      </c>
      <c r="J66" s="37">
        <v>2270</v>
      </c>
      <c r="K66" s="37">
        <v>2270</v>
      </c>
      <c r="L66" s="37">
        <v>2265</v>
      </c>
      <c r="M66" s="37">
        <v>2265</v>
      </c>
      <c r="N66" s="37">
        <v>2265</v>
      </c>
      <c r="O66" s="37">
        <v>2265</v>
      </c>
      <c r="P66" s="37">
        <v>2339</v>
      </c>
      <c r="Q66" s="37">
        <v>2284</v>
      </c>
      <c r="R66" s="37">
        <v>2237</v>
      </c>
      <c r="S66" s="37">
        <v>2163</v>
      </c>
      <c r="T66" s="37">
        <v>2192</v>
      </c>
      <c r="U66" s="37">
        <v>2162</v>
      </c>
      <c r="V66" s="37">
        <v>2340</v>
      </c>
      <c r="W66" s="37">
        <v>2345</v>
      </c>
      <c r="X66" s="37">
        <v>2304</v>
      </c>
      <c r="Y66" s="37">
        <v>2364</v>
      </c>
      <c r="Z66" s="37">
        <v>2351</v>
      </c>
      <c r="AA66" s="37">
        <v>2372</v>
      </c>
      <c r="AB66" s="38">
        <v>2296</v>
      </c>
      <c r="AC66" s="38">
        <v>2169</v>
      </c>
      <c r="AD66" s="39">
        <v>2202</v>
      </c>
      <c r="AE66" s="38">
        <v>2247</v>
      </c>
      <c r="AF66" s="38">
        <v>2246</v>
      </c>
      <c r="AG66" s="38">
        <v>2266</v>
      </c>
      <c r="AH66" s="38">
        <v>2287</v>
      </c>
      <c r="AI66" s="50">
        <v>2266</v>
      </c>
    </row>
    <row r="67" spans="1:35" s="3" customFormat="1" ht="15" customHeight="1">
      <c r="A67" s="2"/>
      <c r="B67" s="21" t="s">
        <v>63</v>
      </c>
      <c r="C67" s="37">
        <v>2341</v>
      </c>
      <c r="D67" s="37">
        <v>2341</v>
      </c>
      <c r="E67" s="37">
        <v>2341</v>
      </c>
      <c r="F67" s="37">
        <v>2348</v>
      </c>
      <c r="G67" s="37">
        <v>2342</v>
      </c>
      <c r="H67" s="37">
        <v>2342</v>
      </c>
      <c r="I67" s="37">
        <v>2342</v>
      </c>
      <c r="J67" s="37">
        <v>2349</v>
      </c>
      <c r="K67" s="37">
        <v>2349</v>
      </c>
      <c r="L67" s="37">
        <v>2349</v>
      </c>
      <c r="M67" s="37">
        <v>2840</v>
      </c>
      <c r="N67" s="37">
        <v>2863</v>
      </c>
      <c r="O67" s="37">
        <v>2865</v>
      </c>
      <c r="P67" s="37">
        <v>2909</v>
      </c>
      <c r="Q67" s="37">
        <v>3200</v>
      </c>
      <c r="R67" s="37">
        <v>3204</v>
      </c>
      <c r="S67" s="37">
        <v>3098</v>
      </c>
      <c r="T67" s="37">
        <v>3597</v>
      </c>
      <c r="U67" s="37">
        <v>3591</v>
      </c>
      <c r="V67" s="37">
        <v>3846</v>
      </c>
      <c r="W67" s="37">
        <v>3986</v>
      </c>
      <c r="X67" s="37">
        <v>3974</v>
      </c>
      <c r="Y67" s="37">
        <v>4040</v>
      </c>
      <c r="Z67" s="37">
        <v>3981</v>
      </c>
      <c r="AA67" s="37">
        <v>3946</v>
      </c>
      <c r="AB67" s="38">
        <v>3656</v>
      </c>
      <c r="AC67" s="38">
        <v>3750</v>
      </c>
      <c r="AD67" s="39">
        <v>3940</v>
      </c>
      <c r="AE67" s="38">
        <v>4006</v>
      </c>
      <c r="AF67" s="38">
        <v>4086</v>
      </c>
      <c r="AG67" s="38">
        <v>3939</v>
      </c>
      <c r="AH67" s="38">
        <v>3806</v>
      </c>
      <c r="AI67" s="50">
        <v>3810</v>
      </c>
    </row>
    <row r="68" spans="1:35" s="3" customFormat="1" ht="15" customHeight="1">
      <c r="A68" s="2"/>
      <c r="B68" s="20" t="s">
        <v>64</v>
      </c>
      <c r="C68" s="31">
        <v>14410</v>
      </c>
      <c r="D68" s="31">
        <v>14997</v>
      </c>
      <c r="E68" s="31">
        <v>15954</v>
      </c>
      <c r="F68" s="31">
        <v>16247</v>
      </c>
      <c r="G68" s="31">
        <v>16937</v>
      </c>
      <c r="H68" s="31">
        <v>16242</v>
      </c>
      <c r="I68" s="31">
        <v>16503</v>
      </c>
      <c r="J68" s="31">
        <v>16503</v>
      </c>
      <c r="K68" s="31">
        <v>16549</v>
      </c>
      <c r="L68" s="31">
        <v>17772</v>
      </c>
      <c r="M68" s="31">
        <v>18640</v>
      </c>
      <c r="N68" s="31">
        <v>20855</v>
      </c>
      <c r="O68" s="31">
        <v>22483</v>
      </c>
      <c r="P68" s="31">
        <v>21920</v>
      </c>
      <c r="Q68" s="31">
        <v>23123</v>
      </c>
      <c r="R68" s="31">
        <v>24122</v>
      </c>
      <c r="S68" s="31">
        <v>24708</v>
      </c>
      <c r="T68" s="31">
        <v>25444</v>
      </c>
      <c r="U68" s="31">
        <v>27127</v>
      </c>
      <c r="V68" s="31">
        <v>29322</v>
      </c>
      <c r="W68" s="31">
        <v>27909</v>
      </c>
      <c r="X68" s="31">
        <v>30375</v>
      </c>
      <c r="Y68" s="31">
        <v>29233</v>
      </c>
      <c r="Z68" s="31">
        <v>30663</v>
      </c>
      <c r="AA68" s="31">
        <v>30804</v>
      </c>
      <c r="AB68" s="41">
        <v>30118</v>
      </c>
      <c r="AC68" s="41">
        <v>31111</v>
      </c>
      <c r="AD68" s="42">
        <v>31514</v>
      </c>
      <c r="AE68" s="41">
        <v>30268</v>
      </c>
      <c r="AF68" s="41">
        <v>30422</v>
      </c>
      <c r="AG68" s="41">
        <v>30580</v>
      </c>
      <c r="AH68" s="41">
        <v>30622</v>
      </c>
      <c r="AI68" s="49">
        <v>30817</v>
      </c>
    </row>
    <row r="69" spans="1:35" s="3" customFormat="1" ht="15" customHeight="1">
      <c r="A69" s="2"/>
      <c r="B69" s="21" t="s">
        <v>65</v>
      </c>
      <c r="C69" s="37">
        <v>757</v>
      </c>
      <c r="D69" s="37">
        <v>763</v>
      </c>
      <c r="E69" s="37">
        <v>766</v>
      </c>
      <c r="F69" s="37">
        <v>766</v>
      </c>
      <c r="G69" s="37">
        <v>766</v>
      </c>
      <c r="H69" s="37">
        <v>783</v>
      </c>
      <c r="I69" s="37">
        <v>988</v>
      </c>
      <c r="J69" s="37">
        <v>988</v>
      </c>
      <c r="K69" s="37">
        <v>988</v>
      </c>
      <c r="L69" s="37">
        <v>988</v>
      </c>
      <c r="M69" s="37">
        <v>1153</v>
      </c>
      <c r="N69" s="37">
        <v>1560</v>
      </c>
      <c r="O69" s="37">
        <v>1506</v>
      </c>
      <c r="P69" s="37">
        <v>1551</v>
      </c>
      <c r="Q69" s="37">
        <v>1439</v>
      </c>
      <c r="R69" s="37">
        <v>1439</v>
      </c>
      <c r="S69" s="37">
        <v>1696</v>
      </c>
      <c r="T69" s="37">
        <v>1723</v>
      </c>
      <c r="U69" s="37">
        <v>1777</v>
      </c>
      <c r="V69" s="37">
        <v>2398</v>
      </c>
      <c r="W69" s="37">
        <v>2328</v>
      </c>
      <c r="X69" s="37">
        <v>3399</v>
      </c>
      <c r="Y69" s="37">
        <v>3377</v>
      </c>
      <c r="Z69" s="37">
        <v>3333</v>
      </c>
      <c r="AA69" s="37">
        <v>3361</v>
      </c>
      <c r="AB69" s="38">
        <v>3318</v>
      </c>
      <c r="AC69" s="38">
        <v>3327</v>
      </c>
      <c r="AD69" s="39">
        <v>3344</v>
      </c>
      <c r="AE69" s="38">
        <v>3365</v>
      </c>
      <c r="AF69" s="38">
        <v>3385</v>
      </c>
      <c r="AG69" s="38">
        <v>3404</v>
      </c>
      <c r="AH69" s="38">
        <v>3420</v>
      </c>
      <c r="AI69" s="50">
        <v>3420</v>
      </c>
    </row>
    <row r="70" spans="1:35" s="3" customFormat="1" ht="15" customHeight="1">
      <c r="A70" s="2"/>
      <c r="B70" s="21" t="s">
        <v>66</v>
      </c>
      <c r="C70" s="37">
        <v>900</v>
      </c>
      <c r="D70" s="37">
        <v>902</v>
      </c>
      <c r="E70" s="37">
        <v>1107</v>
      </c>
      <c r="F70" s="37">
        <v>1138</v>
      </c>
      <c r="G70" s="37">
        <v>960</v>
      </c>
      <c r="H70" s="37">
        <v>977</v>
      </c>
      <c r="I70" s="37">
        <v>977</v>
      </c>
      <c r="J70" s="37">
        <v>977</v>
      </c>
      <c r="K70" s="37">
        <v>1012</v>
      </c>
      <c r="L70" s="37">
        <v>1785</v>
      </c>
      <c r="M70" s="37">
        <v>1911</v>
      </c>
      <c r="N70" s="37">
        <v>2086</v>
      </c>
      <c r="O70" s="37">
        <v>2103</v>
      </c>
      <c r="P70" s="37">
        <v>2104</v>
      </c>
      <c r="Q70" s="37">
        <v>2606</v>
      </c>
      <c r="R70" s="37">
        <v>2861</v>
      </c>
      <c r="S70" s="37">
        <v>2852</v>
      </c>
      <c r="T70" s="37">
        <v>2865</v>
      </c>
      <c r="U70" s="37">
        <v>2950</v>
      </c>
      <c r="V70" s="37">
        <v>3120</v>
      </c>
      <c r="W70" s="37">
        <v>3132</v>
      </c>
      <c r="X70" s="37">
        <v>3158</v>
      </c>
      <c r="Y70" s="37">
        <v>3178</v>
      </c>
      <c r="Z70" s="37">
        <v>3207</v>
      </c>
      <c r="AA70" s="37">
        <v>3233</v>
      </c>
      <c r="AB70" s="38">
        <v>2867</v>
      </c>
      <c r="AC70" s="38">
        <v>3439</v>
      </c>
      <c r="AD70" s="39">
        <v>3477</v>
      </c>
      <c r="AE70" s="38">
        <v>3556</v>
      </c>
      <c r="AF70" s="38">
        <v>3577</v>
      </c>
      <c r="AG70" s="38">
        <v>3654</v>
      </c>
      <c r="AH70" s="38">
        <v>3561</v>
      </c>
      <c r="AI70" s="50">
        <v>3814</v>
      </c>
    </row>
    <row r="71" spans="1:35" s="3" customFormat="1" ht="15" customHeight="1">
      <c r="A71" s="2"/>
      <c r="B71" s="21" t="s">
        <v>67</v>
      </c>
      <c r="C71" s="37">
        <v>1154</v>
      </c>
      <c r="D71" s="37">
        <v>1215</v>
      </c>
      <c r="E71" s="37">
        <v>1258</v>
      </c>
      <c r="F71" s="37">
        <v>1258</v>
      </c>
      <c r="G71" s="37">
        <v>1432</v>
      </c>
      <c r="H71" s="37">
        <v>1432</v>
      </c>
      <c r="I71" s="37">
        <v>1432</v>
      </c>
      <c r="J71" s="37">
        <v>1432</v>
      </c>
      <c r="K71" s="37">
        <v>1367</v>
      </c>
      <c r="L71" s="37">
        <v>1377</v>
      </c>
      <c r="M71" s="37">
        <v>1474</v>
      </c>
      <c r="N71" s="37">
        <v>1474</v>
      </c>
      <c r="O71" s="37">
        <v>1474</v>
      </c>
      <c r="P71" s="37">
        <v>1818</v>
      </c>
      <c r="Q71" s="37">
        <v>2131</v>
      </c>
      <c r="R71" s="37">
        <v>2378</v>
      </c>
      <c r="S71" s="37">
        <v>2658</v>
      </c>
      <c r="T71" s="37">
        <v>2712</v>
      </c>
      <c r="U71" s="37">
        <v>2858</v>
      </c>
      <c r="V71" s="37">
        <v>2928</v>
      </c>
      <c r="W71" s="37">
        <v>2842</v>
      </c>
      <c r="X71" s="37">
        <v>2788</v>
      </c>
      <c r="Y71" s="37">
        <v>2853</v>
      </c>
      <c r="Z71" s="37">
        <v>2867</v>
      </c>
      <c r="AA71" s="37">
        <v>2922</v>
      </c>
      <c r="AB71" s="38">
        <v>2922</v>
      </c>
      <c r="AC71" s="38">
        <v>2837</v>
      </c>
      <c r="AD71" s="39">
        <v>2950</v>
      </c>
      <c r="AE71" s="38">
        <v>3019</v>
      </c>
      <c r="AF71" s="38">
        <v>3110</v>
      </c>
      <c r="AG71" s="38">
        <v>3169</v>
      </c>
      <c r="AH71" s="38">
        <v>3293</v>
      </c>
      <c r="AI71" s="50">
        <v>3627</v>
      </c>
    </row>
    <row r="72" spans="1:35" s="3" customFormat="1" ht="15" customHeight="1">
      <c r="A72" s="2"/>
      <c r="B72" s="21" t="s">
        <v>68</v>
      </c>
      <c r="C72" s="37">
        <v>728</v>
      </c>
      <c r="D72" s="37">
        <v>728</v>
      </c>
      <c r="E72" s="37">
        <v>815</v>
      </c>
      <c r="F72" s="37">
        <v>993</v>
      </c>
      <c r="G72" s="37">
        <v>846</v>
      </c>
      <c r="H72" s="37">
        <v>846</v>
      </c>
      <c r="I72" s="37">
        <v>846</v>
      </c>
      <c r="J72" s="37">
        <v>846</v>
      </c>
      <c r="K72" s="37">
        <v>921</v>
      </c>
      <c r="L72" s="37">
        <v>1104</v>
      </c>
      <c r="M72" s="37">
        <v>1305</v>
      </c>
      <c r="N72" s="37">
        <v>1349</v>
      </c>
      <c r="O72" s="37">
        <v>1359</v>
      </c>
      <c r="P72" s="37">
        <v>1356</v>
      </c>
      <c r="Q72" s="37">
        <v>1355</v>
      </c>
      <c r="R72" s="37">
        <v>1464</v>
      </c>
      <c r="S72" s="37">
        <v>1471</v>
      </c>
      <c r="T72" s="37">
        <v>1536</v>
      </c>
      <c r="U72" s="37">
        <v>1564</v>
      </c>
      <c r="V72" s="37">
        <v>1592</v>
      </c>
      <c r="W72" s="37">
        <v>1586</v>
      </c>
      <c r="X72" s="37">
        <v>1590</v>
      </c>
      <c r="Y72" s="37">
        <v>1611</v>
      </c>
      <c r="Z72" s="37">
        <v>1638</v>
      </c>
      <c r="AA72" s="37">
        <v>1661</v>
      </c>
      <c r="AB72" s="38">
        <v>1664</v>
      </c>
      <c r="AC72" s="38">
        <v>1654</v>
      </c>
      <c r="AD72" s="39">
        <v>1740</v>
      </c>
      <c r="AE72" s="38">
        <v>1740</v>
      </c>
      <c r="AF72" s="38">
        <v>1733</v>
      </c>
      <c r="AG72" s="38">
        <v>1742</v>
      </c>
      <c r="AH72" s="38">
        <v>1777</v>
      </c>
      <c r="AI72" s="50">
        <v>1436</v>
      </c>
    </row>
    <row r="73" spans="1:35" s="3" customFormat="1" ht="15" customHeight="1">
      <c r="A73" s="2"/>
      <c r="B73" s="21" t="s">
        <v>69</v>
      </c>
      <c r="C73" s="37">
        <v>7949</v>
      </c>
      <c r="D73" s="37">
        <v>8445</v>
      </c>
      <c r="E73" s="37">
        <v>8971</v>
      </c>
      <c r="F73" s="37">
        <v>9055</v>
      </c>
      <c r="G73" s="37">
        <v>9837</v>
      </c>
      <c r="H73" s="37">
        <v>9108</v>
      </c>
      <c r="I73" s="37">
        <v>9164</v>
      </c>
      <c r="J73" s="37">
        <v>9164</v>
      </c>
      <c r="K73" s="37">
        <v>9164</v>
      </c>
      <c r="L73" s="37">
        <v>9394</v>
      </c>
      <c r="M73" s="37">
        <v>9662</v>
      </c>
      <c r="N73" s="37">
        <v>11048</v>
      </c>
      <c r="O73" s="37">
        <v>12186</v>
      </c>
      <c r="P73" s="37">
        <v>11336</v>
      </c>
      <c r="Q73" s="37">
        <v>11954</v>
      </c>
      <c r="R73" s="37">
        <v>12342</v>
      </c>
      <c r="S73" s="37">
        <v>12370</v>
      </c>
      <c r="T73" s="37">
        <v>12050</v>
      </c>
      <c r="U73" s="37">
        <v>13485</v>
      </c>
      <c r="V73" s="37">
        <v>13292</v>
      </c>
      <c r="W73" s="37">
        <v>13509</v>
      </c>
      <c r="X73" s="37">
        <v>13388</v>
      </c>
      <c r="Y73" s="37">
        <v>13666</v>
      </c>
      <c r="Z73" s="37">
        <v>13629</v>
      </c>
      <c r="AA73" s="37">
        <v>13520</v>
      </c>
      <c r="AB73" s="38">
        <v>13613</v>
      </c>
      <c r="AC73" s="38">
        <v>14466</v>
      </c>
      <c r="AD73" s="39">
        <v>14503</v>
      </c>
      <c r="AE73" s="38">
        <v>13197</v>
      </c>
      <c r="AF73" s="38">
        <v>13201</v>
      </c>
      <c r="AG73" s="38">
        <v>13197</v>
      </c>
      <c r="AH73" s="38">
        <v>13197</v>
      </c>
      <c r="AI73" s="50">
        <v>11627</v>
      </c>
    </row>
    <row r="74" spans="1:35" s="3" customFormat="1" ht="15" customHeight="1">
      <c r="A74" s="2"/>
      <c r="B74" s="21" t="s">
        <v>70</v>
      </c>
      <c r="C74" s="37">
        <v>2922</v>
      </c>
      <c r="D74" s="37">
        <v>2944</v>
      </c>
      <c r="E74" s="37">
        <v>3037</v>
      </c>
      <c r="F74" s="37">
        <v>3037</v>
      </c>
      <c r="G74" s="37">
        <v>3096</v>
      </c>
      <c r="H74" s="37">
        <v>3096</v>
      </c>
      <c r="I74" s="37">
        <v>3096</v>
      </c>
      <c r="J74" s="37">
        <v>3096</v>
      </c>
      <c r="K74" s="37">
        <v>3097</v>
      </c>
      <c r="L74" s="37">
        <v>3124</v>
      </c>
      <c r="M74" s="37">
        <v>3135</v>
      </c>
      <c r="N74" s="37">
        <v>3338</v>
      </c>
      <c r="O74" s="37">
        <v>3855</v>
      </c>
      <c r="P74" s="37">
        <v>3755</v>
      </c>
      <c r="Q74" s="37">
        <v>3638</v>
      </c>
      <c r="R74" s="37">
        <v>3638</v>
      </c>
      <c r="S74" s="37">
        <v>3661</v>
      </c>
      <c r="T74" s="37">
        <v>4558</v>
      </c>
      <c r="U74" s="37">
        <v>4493</v>
      </c>
      <c r="V74" s="37">
        <v>5992</v>
      </c>
      <c r="W74" s="37">
        <v>4512</v>
      </c>
      <c r="X74" s="37">
        <v>6052</v>
      </c>
      <c r="Y74" s="37">
        <v>4548</v>
      </c>
      <c r="Z74" s="37">
        <v>5989</v>
      </c>
      <c r="AA74" s="37">
        <v>6107</v>
      </c>
      <c r="AB74" s="38">
        <v>5734</v>
      </c>
      <c r="AC74" s="38">
        <v>5388</v>
      </c>
      <c r="AD74" s="39">
        <v>5500</v>
      </c>
      <c r="AE74" s="38">
        <v>5391</v>
      </c>
      <c r="AF74" s="38">
        <v>5416</v>
      </c>
      <c r="AG74" s="38">
        <v>5414</v>
      </c>
      <c r="AH74" s="38">
        <v>5374</v>
      </c>
      <c r="AI74" s="50">
        <v>6893</v>
      </c>
    </row>
    <row r="75" spans="1:35" s="3" customFormat="1" ht="15" customHeight="1">
      <c r="A75" s="2"/>
      <c r="B75" s="20" t="s">
        <v>71</v>
      </c>
      <c r="C75" s="31">
        <f>C76</f>
        <v>970</v>
      </c>
      <c r="D75" s="31">
        <f aca="true" t="shared" si="6" ref="D75:AF75">D76</f>
        <v>970</v>
      </c>
      <c r="E75" s="31">
        <f t="shared" si="6"/>
        <v>970</v>
      </c>
      <c r="F75" s="31" t="str">
        <f t="shared" si="6"/>
        <v>-</v>
      </c>
      <c r="G75" s="31" t="str">
        <f t="shared" si="6"/>
        <v>-</v>
      </c>
      <c r="H75" s="31" t="str">
        <f t="shared" si="6"/>
        <v>-</v>
      </c>
      <c r="I75" s="31" t="str">
        <f t="shared" si="6"/>
        <v>-</v>
      </c>
      <c r="J75" s="31" t="str">
        <f t="shared" si="6"/>
        <v>-</v>
      </c>
      <c r="K75" s="31" t="str">
        <f t="shared" si="6"/>
        <v>-</v>
      </c>
      <c r="L75" s="31" t="str">
        <f t="shared" si="6"/>
        <v>-</v>
      </c>
      <c r="M75" s="31" t="str">
        <f t="shared" si="6"/>
        <v>-</v>
      </c>
      <c r="N75" s="31" t="str">
        <f t="shared" si="6"/>
        <v>-</v>
      </c>
      <c r="O75" s="31" t="str">
        <f t="shared" si="6"/>
        <v>-</v>
      </c>
      <c r="P75" s="31" t="str">
        <f t="shared" si="6"/>
        <v>-</v>
      </c>
      <c r="Q75" s="31" t="str">
        <f t="shared" si="6"/>
        <v>-</v>
      </c>
      <c r="R75" s="31" t="str">
        <f t="shared" si="6"/>
        <v>-</v>
      </c>
      <c r="S75" s="31">
        <f t="shared" si="6"/>
        <v>453</v>
      </c>
      <c r="T75" s="31">
        <f t="shared" si="6"/>
        <v>433</v>
      </c>
      <c r="U75" s="31">
        <f t="shared" si="6"/>
        <v>567</v>
      </c>
      <c r="V75" s="31">
        <f t="shared" si="6"/>
        <v>745</v>
      </c>
      <c r="W75" s="31">
        <f t="shared" si="6"/>
        <v>819</v>
      </c>
      <c r="X75" s="31">
        <f t="shared" si="6"/>
        <v>877</v>
      </c>
      <c r="Y75" s="31">
        <f t="shared" si="6"/>
        <v>920</v>
      </c>
      <c r="Z75" s="31">
        <f t="shared" si="6"/>
        <v>969</v>
      </c>
      <c r="AA75" s="31">
        <f t="shared" si="6"/>
        <v>1018</v>
      </c>
      <c r="AB75" s="31">
        <f t="shared" si="6"/>
        <v>1136</v>
      </c>
      <c r="AC75" s="31">
        <f t="shared" si="6"/>
        <v>936</v>
      </c>
      <c r="AD75" s="31">
        <f t="shared" si="6"/>
        <v>1010</v>
      </c>
      <c r="AE75" s="31">
        <f t="shared" si="6"/>
        <v>1059</v>
      </c>
      <c r="AF75" s="31">
        <f t="shared" si="6"/>
        <v>1083</v>
      </c>
      <c r="AG75" s="31">
        <v>1168</v>
      </c>
      <c r="AH75" s="31">
        <v>1165</v>
      </c>
      <c r="AI75" s="49">
        <v>1134</v>
      </c>
    </row>
    <row r="76" spans="1:35" s="3" customFormat="1" ht="15" customHeight="1">
      <c r="A76" s="2"/>
      <c r="B76" s="21" t="s">
        <v>72</v>
      </c>
      <c r="C76" s="37">
        <v>970</v>
      </c>
      <c r="D76" s="37">
        <v>970</v>
      </c>
      <c r="E76" s="37">
        <v>970</v>
      </c>
      <c r="F76" s="40" t="s">
        <v>1</v>
      </c>
      <c r="G76" s="40" t="s">
        <v>1</v>
      </c>
      <c r="H76" s="40" t="s">
        <v>1</v>
      </c>
      <c r="I76" s="40" t="s">
        <v>1</v>
      </c>
      <c r="J76" s="40" t="s">
        <v>1</v>
      </c>
      <c r="K76" s="40" t="s">
        <v>1</v>
      </c>
      <c r="L76" s="40" t="s">
        <v>1</v>
      </c>
      <c r="M76" s="40" t="s">
        <v>1</v>
      </c>
      <c r="N76" s="40" t="s">
        <v>1</v>
      </c>
      <c r="O76" s="40" t="s">
        <v>1</v>
      </c>
      <c r="P76" s="40" t="s">
        <v>1</v>
      </c>
      <c r="Q76" s="40" t="s">
        <v>1</v>
      </c>
      <c r="R76" s="40" t="s">
        <v>1</v>
      </c>
      <c r="S76" s="37">
        <v>453</v>
      </c>
      <c r="T76" s="37">
        <v>433</v>
      </c>
      <c r="U76" s="37">
        <v>567</v>
      </c>
      <c r="V76" s="43">
        <v>745</v>
      </c>
      <c r="W76" s="43">
        <v>819</v>
      </c>
      <c r="X76" s="43">
        <v>877</v>
      </c>
      <c r="Y76" s="43">
        <v>920</v>
      </c>
      <c r="Z76" s="43">
        <v>969</v>
      </c>
      <c r="AA76" s="37">
        <v>1018</v>
      </c>
      <c r="AB76" s="38">
        <v>1136</v>
      </c>
      <c r="AC76" s="38">
        <v>936</v>
      </c>
      <c r="AD76" s="39">
        <v>1010</v>
      </c>
      <c r="AE76" s="38">
        <v>1059</v>
      </c>
      <c r="AF76" s="38">
        <v>1083</v>
      </c>
      <c r="AG76" s="38">
        <v>1168</v>
      </c>
      <c r="AH76" s="38">
        <v>1165</v>
      </c>
      <c r="AI76" s="50">
        <v>1134</v>
      </c>
    </row>
    <row r="77" spans="1:35" s="3" customFormat="1" ht="15" customHeight="1">
      <c r="A77" s="2"/>
      <c r="B77" s="21" t="s">
        <v>73</v>
      </c>
      <c r="C77" s="37" t="s">
        <v>2</v>
      </c>
      <c r="D77" s="37" t="s">
        <v>2</v>
      </c>
      <c r="E77" s="37" t="s">
        <v>2</v>
      </c>
      <c r="F77" s="37" t="s">
        <v>2</v>
      </c>
      <c r="G77" s="37" t="s">
        <v>2</v>
      </c>
      <c r="H77" s="37" t="s">
        <v>2</v>
      </c>
      <c r="I77" s="37" t="s">
        <v>2</v>
      </c>
      <c r="J77" s="37" t="s">
        <v>2</v>
      </c>
      <c r="K77" s="37" t="s">
        <v>2</v>
      </c>
      <c r="L77" s="37" t="s">
        <v>2</v>
      </c>
      <c r="M77" s="37" t="s">
        <v>2</v>
      </c>
      <c r="N77" s="37" t="s">
        <v>2</v>
      </c>
      <c r="O77" s="37" t="s">
        <v>2</v>
      </c>
      <c r="P77" s="37" t="s">
        <v>2</v>
      </c>
      <c r="Q77" s="37" t="s">
        <v>2</v>
      </c>
      <c r="R77" s="37" t="s">
        <v>2</v>
      </c>
      <c r="S77" s="37" t="s">
        <v>2</v>
      </c>
      <c r="T77" s="37" t="s">
        <v>2</v>
      </c>
      <c r="U77" s="37" t="s">
        <v>2</v>
      </c>
      <c r="V77" s="37" t="s">
        <v>2</v>
      </c>
      <c r="W77" s="37" t="s">
        <v>2</v>
      </c>
      <c r="X77" s="37" t="s">
        <v>2</v>
      </c>
      <c r="Y77" s="37" t="s">
        <v>2</v>
      </c>
      <c r="Z77" s="37" t="s">
        <v>2</v>
      </c>
      <c r="AA77" s="37" t="s">
        <v>2</v>
      </c>
      <c r="AB77" s="37" t="s">
        <v>2</v>
      </c>
      <c r="AC77" s="37" t="s">
        <v>2</v>
      </c>
      <c r="AD77" s="37" t="s">
        <v>2</v>
      </c>
      <c r="AE77" s="37" t="s">
        <v>2</v>
      </c>
      <c r="AF77" s="37" t="s">
        <v>2</v>
      </c>
      <c r="AG77" s="37" t="s">
        <v>2</v>
      </c>
      <c r="AH77" s="37" t="s">
        <v>2</v>
      </c>
      <c r="AI77" s="51" t="s">
        <v>2</v>
      </c>
    </row>
    <row r="78" spans="1:35" s="3" customFormat="1" ht="15" customHeight="1">
      <c r="A78" s="2"/>
      <c r="B78" s="21" t="s">
        <v>74</v>
      </c>
      <c r="C78" s="37" t="s">
        <v>2</v>
      </c>
      <c r="D78" s="37" t="s">
        <v>2</v>
      </c>
      <c r="E78" s="37" t="s">
        <v>2</v>
      </c>
      <c r="F78" s="37" t="s">
        <v>2</v>
      </c>
      <c r="G78" s="37" t="s">
        <v>2</v>
      </c>
      <c r="H78" s="37" t="s">
        <v>2</v>
      </c>
      <c r="I78" s="37" t="s">
        <v>2</v>
      </c>
      <c r="J78" s="37" t="s">
        <v>2</v>
      </c>
      <c r="K78" s="37" t="s">
        <v>2</v>
      </c>
      <c r="L78" s="37" t="s">
        <v>2</v>
      </c>
      <c r="M78" s="37" t="s">
        <v>2</v>
      </c>
      <c r="N78" s="37" t="s">
        <v>2</v>
      </c>
      <c r="O78" s="37" t="s">
        <v>2</v>
      </c>
      <c r="P78" s="37" t="s">
        <v>2</v>
      </c>
      <c r="Q78" s="37" t="s">
        <v>2</v>
      </c>
      <c r="R78" s="37" t="s">
        <v>2</v>
      </c>
      <c r="S78" s="37" t="s">
        <v>2</v>
      </c>
      <c r="T78" s="37" t="s">
        <v>2</v>
      </c>
      <c r="U78" s="37" t="s">
        <v>2</v>
      </c>
      <c r="V78" s="37" t="s">
        <v>2</v>
      </c>
      <c r="W78" s="37" t="s">
        <v>2</v>
      </c>
      <c r="X78" s="37" t="s">
        <v>2</v>
      </c>
      <c r="Y78" s="37" t="s">
        <v>2</v>
      </c>
      <c r="Z78" s="37" t="s">
        <v>2</v>
      </c>
      <c r="AA78" s="37" t="s">
        <v>2</v>
      </c>
      <c r="AB78" s="37" t="s">
        <v>2</v>
      </c>
      <c r="AC78" s="37" t="s">
        <v>2</v>
      </c>
      <c r="AD78" s="37" t="s">
        <v>2</v>
      </c>
      <c r="AE78" s="37" t="s">
        <v>2</v>
      </c>
      <c r="AF78" s="37" t="s">
        <v>2</v>
      </c>
      <c r="AG78" s="37" t="s">
        <v>2</v>
      </c>
      <c r="AH78" s="37" t="s">
        <v>2</v>
      </c>
      <c r="AI78" s="51" t="s">
        <v>2</v>
      </c>
    </row>
    <row r="79" spans="1:35" s="3" customFormat="1" ht="15" customHeight="1">
      <c r="A79" s="2"/>
      <c r="B79" s="21" t="s">
        <v>75</v>
      </c>
      <c r="C79" s="37" t="s">
        <v>2</v>
      </c>
      <c r="D79" s="37" t="s">
        <v>2</v>
      </c>
      <c r="E79" s="37" t="s">
        <v>2</v>
      </c>
      <c r="F79" s="37" t="s">
        <v>2</v>
      </c>
      <c r="G79" s="37" t="s">
        <v>2</v>
      </c>
      <c r="H79" s="37" t="s">
        <v>2</v>
      </c>
      <c r="I79" s="37" t="s">
        <v>2</v>
      </c>
      <c r="J79" s="37" t="s">
        <v>2</v>
      </c>
      <c r="K79" s="37" t="s">
        <v>2</v>
      </c>
      <c r="L79" s="37" t="s">
        <v>2</v>
      </c>
      <c r="M79" s="37" t="s">
        <v>2</v>
      </c>
      <c r="N79" s="37" t="s">
        <v>2</v>
      </c>
      <c r="O79" s="37" t="s">
        <v>2</v>
      </c>
      <c r="P79" s="37" t="s">
        <v>2</v>
      </c>
      <c r="Q79" s="37" t="s">
        <v>2</v>
      </c>
      <c r="R79" s="37" t="s">
        <v>2</v>
      </c>
      <c r="S79" s="37" t="s">
        <v>2</v>
      </c>
      <c r="T79" s="37" t="s">
        <v>2</v>
      </c>
      <c r="U79" s="37" t="s">
        <v>2</v>
      </c>
      <c r="V79" s="37" t="s">
        <v>2</v>
      </c>
      <c r="W79" s="37" t="s">
        <v>2</v>
      </c>
      <c r="X79" s="37" t="s">
        <v>2</v>
      </c>
      <c r="Y79" s="37" t="s">
        <v>2</v>
      </c>
      <c r="Z79" s="37" t="s">
        <v>2</v>
      </c>
      <c r="AA79" s="37" t="s">
        <v>2</v>
      </c>
      <c r="AB79" s="37" t="s">
        <v>2</v>
      </c>
      <c r="AC79" s="37" t="s">
        <v>2</v>
      </c>
      <c r="AD79" s="37" t="s">
        <v>2</v>
      </c>
      <c r="AE79" s="37" t="s">
        <v>2</v>
      </c>
      <c r="AF79" s="37" t="s">
        <v>2</v>
      </c>
      <c r="AG79" s="37" t="s">
        <v>2</v>
      </c>
      <c r="AH79" s="37" t="s">
        <v>2</v>
      </c>
      <c r="AI79" s="51" t="s">
        <v>2</v>
      </c>
    </row>
    <row r="80" spans="1:35" s="3" customFormat="1" ht="15" customHeight="1">
      <c r="A80" s="2"/>
      <c r="B80" s="21" t="s">
        <v>76</v>
      </c>
      <c r="C80" s="37" t="s">
        <v>2</v>
      </c>
      <c r="D80" s="37" t="s">
        <v>2</v>
      </c>
      <c r="E80" s="37" t="s">
        <v>2</v>
      </c>
      <c r="F80" s="37" t="s">
        <v>2</v>
      </c>
      <c r="G80" s="37" t="s">
        <v>2</v>
      </c>
      <c r="H80" s="37" t="s">
        <v>2</v>
      </c>
      <c r="I80" s="37" t="s">
        <v>2</v>
      </c>
      <c r="J80" s="37" t="s">
        <v>2</v>
      </c>
      <c r="K80" s="37" t="s">
        <v>2</v>
      </c>
      <c r="L80" s="37" t="s">
        <v>2</v>
      </c>
      <c r="M80" s="37" t="s">
        <v>2</v>
      </c>
      <c r="N80" s="37" t="s">
        <v>2</v>
      </c>
      <c r="O80" s="37" t="s">
        <v>2</v>
      </c>
      <c r="P80" s="37" t="s">
        <v>2</v>
      </c>
      <c r="Q80" s="37" t="s">
        <v>2</v>
      </c>
      <c r="R80" s="37" t="s">
        <v>2</v>
      </c>
      <c r="S80" s="37" t="s">
        <v>2</v>
      </c>
      <c r="T80" s="37" t="s">
        <v>2</v>
      </c>
      <c r="U80" s="37" t="s">
        <v>2</v>
      </c>
      <c r="V80" s="37" t="s">
        <v>2</v>
      </c>
      <c r="W80" s="37" t="s">
        <v>2</v>
      </c>
      <c r="X80" s="37" t="s">
        <v>2</v>
      </c>
      <c r="Y80" s="37" t="s">
        <v>2</v>
      </c>
      <c r="Z80" s="37" t="s">
        <v>2</v>
      </c>
      <c r="AA80" s="37" t="s">
        <v>2</v>
      </c>
      <c r="AB80" s="37" t="s">
        <v>2</v>
      </c>
      <c r="AC80" s="37" t="s">
        <v>2</v>
      </c>
      <c r="AD80" s="37" t="s">
        <v>2</v>
      </c>
      <c r="AE80" s="37" t="s">
        <v>2</v>
      </c>
      <c r="AF80" s="37" t="s">
        <v>2</v>
      </c>
      <c r="AG80" s="37" t="s">
        <v>2</v>
      </c>
      <c r="AH80" s="37" t="s">
        <v>2</v>
      </c>
      <c r="AI80" s="51" t="s">
        <v>2</v>
      </c>
    </row>
    <row r="81" spans="1:35" s="3" customFormat="1" ht="15" customHeight="1">
      <c r="A81" s="2"/>
      <c r="B81" s="20" t="s">
        <v>77</v>
      </c>
      <c r="C81" s="31">
        <f>C82+C83+C84+C85+C86</f>
        <v>11360</v>
      </c>
      <c r="D81" s="31">
        <f aca="true" t="shared" si="7" ref="D81:AF81">D82+D83+D84+D85+D86</f>
        <v>12177</v>
      </c>
      <c r="E81" s="31">
        <f t="shared" si="7"/>
        <v>13706</v>
      </c>
      <c r="F81" s="31">
        <f t="shared" si="7"/>
        <v>14675</v>
      </c>
      <c r="G81" s="31">
        <f t="shared" si="7"/>
        <v>15621</v>
      </c>
      <c r="H81" s="31">
        <f t="shared" si="7"/>
        <v>15757</v>
      </c>
      <c r="I81" s="31">
        <f t="shared" si="7"/>
        <v>15845</v>
      </c>
      <c r="J81" s="31">
        <f t="shared" si="7"/>
        <v>16232</v>
      </c>
      <c r="K81" s="31">
        <f t="shared" si="7"/>
        <v>16715</v>
      </c>
      <c r="L81" s="31">
        <f t="shared" si="7"/>
        <v>17456</v>
      </c>
      <c r="M81" s="31">
        <f t="shared" si="7"/>
        <v>18057</v>
      </c>
      <c r="N81" s="31">
        <f t="shared" si="7"/>
        <v>18677</v>
      </c>
      <c r="O81" s="31">
        <f t="shared" si="7"/>
        <v>19640</v>
      </c>
      <c r="P81" s="31">
        <f t="shared" si="7"/>
        <v>18883</v>
      </c>
      <c r="Q81" s="31">
        <f t="shared" si="7"/>
        <v>20210</v>
      </c>
      <c r="R81" s="31">
        <f t="shared" si="7"/>
        <v>22022</v>
      </c>
      <c r="S81" s="31">
        <f t="shared" si="7"/>
        <v>24146</v>
      </c>
      <c r="T81" s="31">
        <f t="shared" si="7"/>
        <v>24316</v>
      </c>
      <c r="U81" s="31">
        <f t="shared" si="7"/>
        <v>24685</v>
      </c>
      <c r="V81" s="31">
        <f t="shared" si="7"/>
        <v>25486</v>
      </c>
      <c r="W81" s="31">
        <f t="shared" si="7"/>
        <v>25603</v>
      </c>
      <c r="X81" s="31">
        <f t="shared" si="7"/>
        <v>24982</v>
      </c>
      <c r="Y81" s="31">
        <f t="shared" si="7"/>
        <v>25024</v>
      </c>
      <c r="Z81" s="31">
        <f t="shared" si="7"/>
        <v>24939</v>
      </c>
      <c r="AA81" s="31">
        <f t="shared" si="7"/>
        <v>25332</v>
      </c>
      <c r="AB81" s="31">
        <f t="shared" si="7"/>
        <v>24974</v>
      </c>
      <c r="AC81" s="31">
        <f t="shared" si="7"/>
        <v>24373</v>
      </c>
      <c r="AD81" s="31">
        <f t="shared" si="7"/>
        <v>25195</v>
      </c>
      <c r="AE81" s="31">
        <f t="shared" si="7"/>
        <v>26031</v>
      </c>
      <c r="AF81" s="31">
        <f t="shared" si="7"/>
        <v>26621</v>
      </c>
      <c r="AG81" s="31">
        <v>26892</v>
      </c>
      <c r="AH81" s="31">
        <v>26813</v>
      </c>
      <c r="AI81" s="49">
        <v>25853</v>
      </c>
    </row>
    <row r="82" spans="1:35" s="3" customFormat="1" ht="15" customHeight="1">
      <c r="A82" s="2"/>
      <c r="B82" s="21" t="s">
        <v>78</v>
      </c>
      <c r="C82" s="37">
        <v>4032</v>
      </c>
      <c r="D82" s="37">
        <v>4647</v>
      </c>
      <c r="E82" s="37">
        <v>4957</v>
      </c>
      <c r="F82" s="37">
        <v>5124</v>
      </c>
      <c r="G82" s="37">
        <v>5296</v>
      </c>
      <c r="H82" s="37">
        <v>5381</v>
      </c>
      <c r="I82" s="37">
        <v>5457</v>
      </c>
      <c r="J82" s="37">
        <v>5632</v>
      </c>
      <c r="K82" s="37">
        <v>5952</v>
      </c>
      <c r="L82" s="37">
        <v>6423</v>
      </c>
      <c r="M82" s="37">
        <v>6627</v>
      </c>
      <c r="N82" s="37">
        <v>6950</v>
      </c>
      <c r="O82" s="37">
        <v>7715</v>
      </c>
      <c r="P82" s="37">
        <v>7409</v>
      </c>
      <c r="Q82" s="37">
        <v>7852</v>
      </c>
      <c r="R82" s="37">
        <v>8493</v>
      </c>
      <c r="S82" s="37">
        <v>9295</v>
      </c>
      <c r="T82" s="37">
        <v>9225</v>
      </c>
      <c r="U82" s="37">
        <v>9481</v>
      </c>
      <c r="V82" s="37">
        <v>9544</v>
      </c>
      <c r="W82" s="37">
        <v>9544</v>
      </c>
      <c r="X82" s="37">
        <v>9527</v>
      </c>
      <c r="Y82" s="37">
        <v>9543</v>
      </c>
      <c r="Z82" s="37">
        <v>9529</v>
      </c>
      <c r="AA82" s="37">
        <v>9501</v>
      </c>
      <c r="AB82" s="38">
        <v>9409</v>
      </c>
      <c r="AC82" s="38">
        <v>9528</v>
      </c>
      <c r="AD82" s="39">
        <v>9829</v>
      </c>
      <c r="AE82" s="38">
        <v>10212</v>
      </c>
      <c r="AF82" s="38">
        <v>10456</v>
      </c>
      <c r="AG82" s="38">
        <v>10405</v>
      </c>
      <c r="AH82" s="38">
        <v>10170</v>
      </c>
      <c r="AI82" s="50">
        <v>9740</v>
      </c>
    </row>
    <row r="83" spans="1:35" s="3" customFormat="1" ht="15" customHeight="1">
      <c r="A83" s="2"/>
      <c r="B83" s="21" t="s">
        <v>79</v>
      </c>
      <c r="C83" s="37">
        <v>1870</v>
      </c>
      <c r="D83" s="37">
        <v>1978</v>
      </c>
      <c r="E83" s="37">
        <v>2003</v>
      </c>
      <c r="F83" s="37">
        <v>2023</v>
      </c>
      <c r="G83" s="37">
        <v>2043</v>
      </c>
      <c r="H83" s="37">
        <v>2049</v>
      </c>
      <c r="I83" s="37">
        <v>2029</v>
      </c>
      <c r="J83" s="37">
        <v>2027</v>
      </c>
      <c r="K83" s="37">
        <v>2036</v>
      </c>
      <c r="L83" s="37">
        <v>2052</v>
      </c>
      <c r="M83" s="37">
        <v>2111</v>
      </c>
      <c r="N83" s="37">
        <v>2171</v>
      </c>
      <c r="O83" s="37">
        <v>2171</v>
      </c>
      <c r="P83" s="37">
        <v>2029</v>
      </c>
      <c r="Q83" s="37">
        <v>2180</v>
      </c>
      <c r="R83" s="37">
        <v>2350</v>
      </c>
      <c r="S83" s="37">
        <v>2392</v>
      </c>
      <c r="T83" s="37">
        <v>2502</v>
      </c>
      <c r="U83" s="37">
        <v>2426</v>
      </c>
      <c r="V83" s="37">
        <v>2380</v>
      </c>
      <c r="W83" s="37">
        <v>2451</v>
      </c>
      <c r="X83" s="37">
        <v>2452</v>
      </c>
      <c r="Y83" s="37">
        <v>2375</v>
      </c>
      <c r="Z83" s="37">
        <v>2372</v>
      </c>
      <c r="AA83" s="37">
        <v>2545</v>
      </c>
      <c r="AB83" s="38">
        <v>2721</v>
      </c>
      <c r="AC83" s="38">
        <v>2243</v>
      </c>
      <c r="AD83" s="39">
        <v>2432</v>
      </c>
      <c r="AE83" s="38">
        <v>2493</v>
      </c>
      <c r="AF83" s="38">
        <v>2449</v>
      </c>
      <c r="AG83" s="38">
        <v>2486</v>
      </c>
      <c r="AH83" s="38">
        <v>2781</v>
      </c>
      <c r="AI83" s="50">
        <v>2804</v>
      </c>
    </row>
    <row r="84" spans="1:35" s="3" customFormat="1" ht="15" customHeight="1">
      <c r="A84" s="2"/>
      <c r="B84" s="21" t="s">
        <v>80</v>
      </c>
      <c r="C84" s="37">
        <v>423</v>
      </c>
      <c r="D84" s="37">
        <v>423</v>
      </c>
      <c r="E84" s="37">
        <v>1412</v>
      </c>
      <c r="F84" s="37">
        <v>1662</v>
      </c>
      <c r="G84" s="37">
        <v>1730</v>
      </c>
      <c r="H84" s="37">
        <v>1736</v>
      </c>
      <c r="I84" s="37">
        <v>1759</v>
      </c>
      <c r="J84" s="37">
        <v>1817</v>
      </c>
      <c r="K84" s="37">
        <v>1908</v>
      </c>
      <c r="L84" s="37">
        <v>2205</v>
      </c>
      <c r="M84" s="37">
        <v>2359</v>
      </c>
      <c r="N84" s="37">
        <v>2481</v>
      </c>
      <c r="O84" s="37">
        <v>2499</v>
      </c>
      <c r="P84" s="37">
        <v>2547</v>
      </c>
      <c r="Q84" s="37">
        <v>2431</v>
      </c>
      <c r="R84" s="37">
        <v>2602</v>
      </c>
      <c r="S84" s="37">
        <v>2843</v>
      </c>
      <c r="T84" s="37">
        <v>2788</v>
      </c>
      <c r="U84" s="37">
        <v>2880</v>
      </c>
      <c r="V84" s="37">
        <v>2887</v>
      </c>
      <c r="W84" s="37">
        <v>2999</v>
      </c>
      <c r="X84" s="37">
        <v>2896</v>
      </c>
      <c r="Y84" s="37">
        <v>2913</v>
      </c>
      <c r="Z84" s="37">
        <v>2927</v>
      </c>
      <c r="AA84" s="37">
        <v>3003</v>
      </c>
      <c r="AB84" s="38">
        <v>3023</v>
      </c>
      <c r="AC84" s="38">
        <v>3002</v>
      </c>
      <c r="AD84" s="39">
        <v>3140</v>
      </c>
      <c r="AE84" s="38">
        <v>3243</v>
      </c>
      <c r="AF84" s="38">
        <v>3243</v>
      </c>
      <c r="AG84" s="38">
        <v>3290</v>
      </c>
      <c r="AH84" s="38">
        <v>3154</v>
      </c>
      <c r="AI84" s="50">
        <v>3353</v>
      </c>
    </row>
    <row r="85" spans="1:35" s="3" customFormat="1" ht="15" customHeight="1">
      <c r="A85" s="2"/>
      <c r="B85" s="21" t="s">
        <v>81</v>
      </c>
      <c r="C85" s="37">
        <v>1293</v>
      </c>
      <c r="D85" s="37">
        <v>1366</v>
      </c>
      <c r="E85" s="37">
        <v>1497</v>
      </c>
      <c r="F85" s="37">
        <v>2029</v>
      </c>
      <c r="G85" s="37">
        <v>2038</v>
      </c>
      <c r="H85" s="37">
        <v>2051</v>
      </c>
      <c r="I85" s="37">
        <v>2051</v>
      </c>
      <c r="J85" s="37">
        <v>2188</v>
      </c>
      <c r="K85" s="37">
        <v>2226</v>
      </c>
      <c r="L85" s="37">
        <v>2260</v>
      </c>
      <c r="M85" s="37">
        <v>2328</v>
      </c>
      <c r="N85" s="37">
        <v>2395</v>
      </c>
      <c r="O85" s="37">
        <v>2536</v>
      </c>
      <c r="P85" s="37">
        <v>2499</v>
      </c>
      <c r="Q85" s="37">
        <v>2944</v>
      </c>
      <c r="R85" s="37">
        <v>3807</v>
      </c>
      <c r="S85" s="37">
        <v>4488</v>
      </c>
      <c r="T85" s="37">
        <v>4687</v>
      </c>
      <c r="U85" s="37">
        <v>4851</v>
      </c>
      <c r="V85" s="37">
        <v>5505</v>
      </c>
      <c r="W85" s="37">
        <v>5378</v>
      </c>
      <c r="X85" s="37">
        <v>5415</v>
      </c>
      <c r="Y85" s="37">
        <v>5489</v>
      </c>
      <c r="Z85" s="37">
        <v>5560</v>
      </c>
      <c r="AA85" s="37">
        <v>5676</v>
      </c>
      <c r="AB85" s="38">
        <v>5552</v>
      </c>
      <c r="AC85" s="38">
        <v>5246</v>
      </c>
      <c r="AD85" s="39">
        <v>5394</v>
      </c>
      <c r="AE85" s="38">
        <v>5522</v>
      </c>
      <c r="AF85" s="38">
        <v>5739</v>
      </c>
      <c r="AG85" s="38">
        <v>5871</v>
      </c>
      <c r="AH85" s="38">
        <v>5871</v>
      </c>
      <c r="AI85" s="50">
        <v>5539</v>
      </c>
    </row>
    <row r="86" spans="1:35" s="3" customFormat="1" ht="15" customHeight="1" thickBot="1">
      <c r="A86" s="2"/>
      <c r="B86" s="22" t="s">
        <v>82</v>
      </c>
      <c r="C86" s="44">
        <v>3742</v>
      </c>
      <c r="D86" s="44">
        <v>3763</v>
      </c>
      <c r="E86" s="44">
        <v>3837</v>
      </c>
      <c r="F86" s="44">
        <v>3837</v>
      </c>
      <c r="G86" s="44">
        <v>4514</v>
      </c>
      <c r="H86" s="44">
        <v>4540</v>
      </c>
      <c r="I86" s="44">
        <v>4549</v>
      </c>
      <c r="J86" s="44">
        <v>4568</v>
      </c>
      <c r="K86" s="44">
        <v>4593</v>
      </c>
      <c r="L86" s="44">
        <v>4516</v>
      </c>
      <c r="M86" s="44">
        <v>4632</v>
      </c>
      <c r="N86" s="44">
        <v>4680</v>
      </c>
      <c r="O86" s="44">
        <v>4719</v>
      </c>
      <c r="P86" s="44">
        <v>4399</v>
      </c>
      <c r="Q86" s="44">
        <v>4803</v>
      </c>
      <c r="R86" s="44">
        <v>4770</v>
      </c>
      <c r="S86" s="44">
        <v>5128</v>
      </c>
      <c r="T86" s="44">
        <v>5114</v>
      </c>
      <c r="U86" s="44">
        <v>5047</v>
      </c>
      <c r="V86" s="44">
        <v>5170</v>
      </c>
      <c r="W86" s="44">
        <v>5231</v>
      </c>
      <c r="X86" s="44">
        <v>4692</v>
      </c>
      <c r="Y86" s="44">
        <v>4704</v>
      </c>
      <c r="Z86" s="44">
        <v>4551</v>
      </c>
      <c r="AA86" s="44">
        <v>4607</v>
      </c>
      <c r="AB86" s="45">
        <v>4269</v>
      </c>
      <c r="AC86" s="45">
        <v>4354</v>
      </c>
      <c r="AD86" s="46">
        <v>4400</v>
      </c>
      <c r="AE86" s="45">
        <v>4561</v>
      </c>
      <c r="AF86" s="45">
        <v>4734</v>
      </c>
      <c r="AG86" s="45">
        <v>4840</v>
      </c>
      <c r="AH86" s="45">
        <v>4837</v>
      </c>
      <c r="AI86" s="52">
        <v>4417</v>
      </c>
    </row>
    <row r="87" spans="1:32" s="3" customFormat="1" ht="15" customHeight="1">
      <c r="A87" s="2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5"/>
      <c r="AC87" s="15"/>
      <c r="AD87" s="15"/>
      <c r="AE87" s="15"/>
      <c r="AF87" s="15"/>
    </row>
    <row r="88" spans="1:33" s="3" customFormat="1" ht="15" customHeight="1">
      <c r="A88" s="2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</row>
    <row r="89" s="3" customFormat="1" ht="15" customHeight="1">
      <c r="A89" s="2"/>
    </row>
    <row r="90" spans="3:33" s="3" customFormat="1" ht="15" customHeight="1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spans="1:5" ht="15" customHeight="1">
      <c r="A91" s="3"/>
      <c r="B91" s="6"/>
      <c r="C91" s="6"/>
      <c r="D91" s="6"/>
      <c r="E91" s="6"/>
    </row>
    <row r="92" spans="1:30" s="3" customFormat="1" ht="15" customHeight="1">
      <c r="A92" s="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="3" customFormat="1" ht="15" customHeight="1"/>
    <row r="94" s="1" customFormat="1" ht="15" customHeight="1"/>
    <row r="95" spans="2:29" s="3" customFormat="1" ht="15" customHeight="1">
      <c r="B95" s="16"/>
      <c r="C95" s="17"/>
      <c r="D95" s="17"/>
      <c r="E95" s="17"/>
      <c r="F95" s="7"/>
      <c r="G95" s="7"/>
      <c r="H95" s="7"/>
      <c r="I95" s="5"/>
      <c r="J95" s="7"/>
      <c r="K95" s="7"/>
      <c r="L95" s="7"/>
      <c r="M95" s="7"/>
      <c r="N95" s="7"/>
      <c r="O95" s="7"/>
      <c r="P95" s="7"/>
      <c r="AB95" s="6"/>
      <c r="AC95" s="6"/>
    </row>
    <row r="96" spans="2:33" s="3" customFormat="1" ht="15" customHeight="1">
      <c r="B96" s="9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ht="15" customHeight="1"/>
  </sheetData>
  <sheetProtection/>
  <mergeCells count="2">
    <mergeCell ref="B4:AF4"/>
    <mergeCell ref="B2:A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2010-07-09T05:21:38Z</dcterms:created>
  <dcterms:modified xsi:type="dcterms:W3CDTF">2023-08-11T11:37:29Z</dcterms:modified>
  <cp:category/>
  <cp:version/>
  <cp:contentType/>
  <cp:contentStatus/>
</cp:coreProperties>
</file>