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12.1" sheetId="1" r:id="rId1"/>
  </sheets>
  <definedNames/>
  <calcPr fullCalcOnLoad="1"/>
</workbook>
</file>

<file path=xl/sharedStrings.xml><?xml version="1.0" encoding="utf-8"?>
<sst xmlns="http://schemas.openxmlformats.org/spreadsheetml/2006/main" count="378" uniqueCount="84">
  <si>
    <t>-</t>
  </si>
  <si>
    <t>...</t>
  </si>
  <si>
    <t>R E G I O N S</t>
  </si>
  <si>
    <t>Republic of Azerbaijan</t>
  </si>
  <si>
    <t>Baku city</t>
  </si>
  <si>
    <t>Nakhchivan Autonomous Republic</t>
  </si>
  <si>
    <t>Absheron-Khizi economic region</t>
  </si>
  <si>
    <t>Sumgayit city</t>
  </si>
  <si>
    <t>Absheron district</t>
  </si>
  <si>
    <t>Khizi district</t>
  </si>
  <si>
    <t>Daghlig Shirvan economic region</t>
  </si>
  <si>
    <t>Aghsu district</t>
  </si>
  <si>
    <t>Ismayilli district</t>
  </si>
  <si>
    <t>Gobustan district</t>
  </si>
  <si>
    <t>Shamakhi district</t>
  </si>
  <si>
    <t>Ganja-Dashkasan economic region</t>
  </si>
  <si>
    <t>Ganja city</t>
  </si>
  <si>
    <t>Naftalan city</t>
  </si>
  <si>
    <t>Dashkasan district</t>
  </si>
  <si>
    <t>Goranboy district</t>
  </si>
  <si>
    <t>Goygol district</t>
  </si>
  <si>
    <t>Samukh district</t>
  </si>
  <si>
    <t>Karabakh economic region</t>
  </si>
  <si>
    <t>Khankandi city</t>
  </si>
  <si>
    <t>Aghjabadi district</t>
  </si>
  <si>
    <t>Aghdam district</t>
  </si>
  <si>
    <t>Barda district</t>
  </si>
  <si>
    <t>Fuzuli district</t>
  </si>
  <si>
    <t>Khojaly district</t>
  </si>
  <si>
    <t>Khojavand district</t>
  </si>
  <si>
    <t>Shusha district</t>
  </si>
  <si>
    <t>Tartar district</t>
  </si>
  <si>
    <t>Gazakh-Tovuz economic region</t>
  </si>
  <si>
    <t>Aghstafa district</t>
  </si>
  <si>
    <t>Gadabay district</t>
  </si>
  <si>
    <t>Gazakh district</t>
  </si>
  <si>
    <t>Shamkir district</t>
  </si>
  <si>
    <t>Tovuz district</t>
  </si>
  <si>
    <t>Guba-Khachmaz economic region</t>
  </si>
  <si>
    <t>Khachmaz district</t>
  </si>
  <si>
    <t>Guba district</t>
  </si>
  <si>
    <t>Gusar district</t>
  </si>
  <si>
    <t>Siyazan district</t>
  </si>
  <si>
    <t>Shabran district</t>
  </si>
  <si>
    <t>Lankaran-Astara economic region</t>
  </si>
  <si>
    <t>Astara district</t>
  </si>
  <si>
    <t>Jalilabad district</t>
  </si>
  <si>
    <t>Lerik district</t>
  </si>
  <si>
    <t>Lankaran district</t>
  </si>
  <si>
    <t>Masalli district</t>
  </si>
  <si>
    <t>Yardimli district</t>
  </si>
  <si>
    <t>Central Aran economic region</t>
  </si>
  <si>
    <t>Mingachevir city</t>
  </si>
  <si>
    <t>Agdash district</t>
  </si>
  <si>
    <t>Goychay district</t>
  </si>
  <si>
    <t>Kurdamir district</t>
  </si>
  <si>
    <t xml:space="preserve">Ujar district </t>
  </si>
  <si>
    <t>Yevlakh district</t>
  </si>
  <si>
    <t>Zardab district</t>
  </si>
  <si>
    <t>Mil-Mughan economic region</t>
  </si>
  <si>
    <t>Beylagan district</t>
  </si>
  <si>
    <t>Imishli district</t>
  </si>
  <si>
    <t>Saatli district</t>
  </si>
  <si>
    <t>Sabirabad district</t>
  </si>
  <si>
    <t>Shaki-Zagatala economic region</t>
  </si>
  <si>
    <t>Balakan district</t>
  </si>
  <si>
    <t>Gakh district</t>
  </si>
  <si>
    <t>Gabala district</t>
  </si>
  <si>
    <t>Oghuz district</t>
  </si>
  <si>
    <t>Shaki district</t>
  </si>
  <si>
    <t>Zagatala district</t>
  </si>
  <si>
    <t>Eastern Zangazur economic region</t>
  </si>
  <si>
    <t>Jabrayil district</t>
  </si>
  <si>
    <t>Kalbajar district</t>
  </si>
  <si>
    <t>Gubadli district</t>
  </si>
  <si>
    <t>Lachin district</t>
  </si>
  <si>
    <t>Zangilan district</t>
  </si>
  <si>
    <t>Shirvan-Salyan economic region</t>
  </si>
  <si>
    <t>Shirvan city</t>
  </si>
  <si>
    <t>Bilasuvar district</t>
  </si>
  <si>
    <t>Hajigabul district</t>
  </si>
  <si>
    <t>Neftchala district</t>
  </si>
  <si>
    <t>Salyan district</t>
  </si>
  <si>
    <r>
      <t xml:space="preserve">12.1 Number of apartment fixed telephone lines, </t>
    </r>
    <r>
      <rPr>
        <i/>
        <sz val="11"/>
        <rFont val="Times New Roman"/>
        <family val="1"/>
      </rPr>
      <t>lines</t>
    </r>
  </si>
</sst>
</file>

<file path=xl/styles.xml><?xml version="1.0" encoding="utf-8"?>
<styleSheet xmlns="http://schemas.openxmlformats.org/spreadsheetml/2006/main">
  <numFmts count="4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_-* #,##0\ _₼_-;\-* #,##0\ _₼_-;_-* &quot;-&quot;\ _₼_-;_-@_-"/>
    <numFmt numFmtId="197" formatCode="_-* #,##0.00\ _₼_-;\-* #,##0.00\ _₼_-;_-* &quot;-&quot;??\ _₼_-;_-@_-"/>
    <numFmt numFmtId="198" formatCode="#,##0.0"/>
    <numFmt numFmtId="199" formatCode="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6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6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" fillId="8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6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8" fillId="24" borderId="0" applyNumberFormat="0" applyBorder="0" applyAlignment="0" applyProtection="0"/>
    <xf numFmtId="0" fontId="28" fillId="25" borderId="0" applyNumberFormat="0" applyBorder="0" applyAlignment="0" applyProtection="0"/>
    <xf numFmtId="0" fontId="8" fillId="16" borderId="0" applyNumberFormat="0" applyBorder="0" applyAlignment="0" applyProtection="0"/>
    <xf numFmtId="0" fontId="28" fillId="26" borderId="0" applyNumberFormat="0" applyBorder="0" applyAlignment="0" applyProtection="0"/>
    <xf numFmtId="0" fontId="8" fillId="18" borderId="0" applyNumberFormat="0" applyBorder="0" applyAlignment="0" applyProtection="0"/>
    <xf numFmtId="0" fontId="28" fillId="27" borderId="0" applyNumberFormat="0" applyBorder="0" applyAlignment="0" applyProtection="0"/>
    <xf numFmtId="0" fontId="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30" borderId="0" applyNumberFormat="0" applyBorder="0" applyAlignment="0" applyProtection="0"/>
    <xf numFmtId="0" fontId="28" fillId="31" borderId="0" applyNumberFormat="0" applyBorder="0" applyAlignment="0" applyProtection="0"/>
    <xf numFmtId="0" fontId="8" fillId="32" borderId="0" applyNumberFormat="0" applyBorder="0" applyAlignment="0" applyProtection="0"/>
    <xf numFmtId="0" fontId="28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4" borderId="0" applyNumberFormat="0" applyBorder="0" applyAlignment="0" applyProtection="0"/>
    <xf numFmtId="0" fontId="28" fillId="35" borderId="0" applyNumberFormat="0" applyBorder="0" applyAlignment="0" applyProtection="0"/>
    <xf numFmtId="0" fontId="8" fillId="36" borderId="0" applyNumberFormat="0" applyBorder="0" applyAlignment="0" applyProtection="0"/>
    <xf numFmtId="0" fontId="28" fillId="37" borderId="0" applyNumberFormat="0" applyBorder="0" applyAlignment="0" applyProtection="0"/>
    <xf numFmtId="0" fontId="8" fillId="38" borderId="0" applyNumberFormat="0" applyBorder="0" applyAlignment="0" applyProtection="0"/>
    <xf numFmtId="0" fontId="28" fillId="39" borderId="0" applyNumberFormat="0" applyBorder="0" applyAlignment="0" applyProtection="0"/>
    <xf numFmtId="0" fontId="8" fillId="28" borderId="0" applyNumberFormat="0" applyBorder="0" applyAlignment="0" applyProtection="0"/>
    <xf numFmtId="0" fontId="28" fillId="40" borderId="0" applyNumberFormat="0" applyBorder="0" applyAlignment="0" applyProtection="0"/>
    <xf numFmtId="0" fontId="8" fillId="30" borderId="0" applyNumberFormat="0" applyBorder="0" applyAlignment="0" applyProtection="0"/>
    <xf numFmtId="0" fontId="28" fillId="41" borderId="0" applyNumberFormat="0" applyBorder="0" applyAlignment="0" applyProtection="0"/>
    <xf numFmtId="0" fontId="8" fillId="42" borderId="0" applyNumberFormat="0" applyBorder="0" applyAlignment="0" applyProtection="0"/>
    <xf numFmtId="0" fontId="28" fillId="43" borderId="0" applyNumberFormat="0" applyBorder="0" applyAlignment="0" applyProtection="0"/>
    <xf numFmtId="0" fontId="9" fillId="4" borderId="0" applyNumberFormat="0" applyBorder="0" applyAlignment="0" applyProtection="0"/>
    <xf numFmtId="0" fontId="29" fillId="44" borderId="0" applyNumberFormat="0" applyBorder="0" applyAlignment="0" applyProtection="0"/>
    <xf numFmtId="0" fontId="10" fillId="45" borderId="1" applyNumberFormat="0" applyAlignment="0" applyProtection="0"/>
    <xf numFmtId="0" fontId="30" fillId="46" borderId="2" applyNumberFormat="0" applyAlignment="0" applyProtection="0"/>
    <xf numFmtId="0" fontId="11" fillId="47" borderId="3" applyNumberFormat="0" applyAlignment="0" applyProtection="0"/>
    <xf numFmtId="0" fontId="31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33" fillId="49" borderId="0" applyNumberFormat="0" applyBorder="0" applyAlignment="0" applyProtection="0"/>
    <xf numFmtId="0" fontId="14" fillId="0" borderId="5" applyNumberFormat="0" applyFill="0" applyAlignment="0" applyProtection="0"/>
    <xf numFmtId="0" fontId="34" fillId="0" borderId="6" applyNumberFormat="0" applyFill="0" applyAlignment="0" applyProtection="0"/>
    <xf numFmtId="0" fontId="15" fillId="0" borderId="7" applyNumberFormat="0" applyFill="0" applyAlignment="0" applyProtection="0"/>
    <xf numFmtId="0" fontId="35" fillId="0" borderId="8" applyNumberFormat="0" applyFill="0" applyAlignment="0" applyProtection="0"/>
    <xf numFmtId="0" fontId="16" fillId="0" borderId="9" applyNumberFormat="0" applyFill="0" applyAlignment="0" applyProtection="0"/>
    <xf numFmtId="0" fontId="3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12" borderId="1" applyNumberFormat="0" applyAlignment="0" applyProtection="0"/>
    <xf numFmtId="0" fontId="37" fillId="50" borderId="2" applyNumberFormat="0" applyAlignment="0" applyProtection="0"/>
    <xf numFmtId="0" fontId="18" fillId="0" borderId="11" applyNumberFormat="0" applyFill="0" applyAlignment="0" applyProtection="0"/>
    <xf numFmtId="0" fontId="38" fillId="0" borderId="12" applyNumberFormat="0" applyFill="0" applyAlignment="0" applyProtection="0"/>
    <xf numFmtId="0" fontId="19" fillId="51" borderId="0" applyNumberFormat="0" applyBorder="0" applyAlignment="0" applyProtection="0"/>
    <xf numFmtId="0" fontId="39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20" fillId="45" borderId="15" applyNumberFormat="0" applyAlignment="0" applyProtection="0"/>
    <xf numFmtId="0" fontId="40" fillId="46" borderId="16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42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8" fillId="36" borderId="0" applyNumberFormat="0" applyBorder="0" applyAlignment="0" applyProtection="0"/>
    <xf numFmtId="0" fontId="8" fillId="3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42" borderId="0" applyNumberFormat="0" applyBorder="0" applyAlignment="0" applyProtection="0"/>
    <xf numFmtId="0" fontId="17" fillId="12" borderId="1" applyNumberFormat="0" applyAlignment="0" applyProtection="0"/>
    <xf numFmtId="0" fontId="20" fillId="45" borderId="15" applyNumberFormat="0" applyAlignment="0" applyProtection="0"/>
    <xf numFmtId="0" fontId="10" fillId="45" borderId="1" applyNumberFormat="0" applyAlignment="0" applyProtection="0"/>
    <xf numFmtId="0" fontId="14" fillId="0" borderId="5" applyNumberFormat="0" applyFill="0" applyAlignment="0" applyProtection="0"/>
    <xf numFmtId="0" fontId="15" fillId="0" borderId="7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11" fillId="47" borderId="3" applyNumberFormat="0" applyAlignment="0" applyProtection="0"/>
    <xf numFmtId="0" fontId="21" fillId="0" borderId="0" applyNumberFormat="0" applyFill="0" applyBorder="0" applyAlignment="0" applyProtection="0"/>
    <xf numFmtId="0" fontId="19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53" borderId="13" applyNumberFormat="0" applyFont="0" applyAlignment="0" applyProtection="0"/>
    <xf numFmtId="0" fontId="18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13" fillId="6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left" vertical="center"/>
    </xf>
    <xf numFmtId="3" fontId="4" fillId="0" borderId="0" xfId="183" applyNumberFormat="1" applyFont="1" applyFill="1" applyBorder="1" applyAlignment="1">
      <alignment horizontal="right"/>
      <protection/>
    </xf>
    <xf numFmtId="3" fontId="4" fillId="0" borderId="0" xfId="183" applyNumberFormat="1" applyFont="1" applyFill="1" applyBorder="1">
      <alignment/>
      <protection/>
    </xf>
    <xf numFmtId="199" fontId="4" fillId="0" borderId="0" xfId="0" applyNumberFormat="1" applyFont="1" applyFill="1" applyBorder="1" applyAlignment="1">
      <alignment horizontal="right"/>
    </xf>
    <xf numFmtId="19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3" fontId="4" fillId="0" borderId="0" xfId="133" applyNumberFormat="1" applyFont="1" applyFill="1" applyBorder="1" applyAlignment="1">
      <alignment horizontal="right" vertical="center" wrapText="1"/>
      <protection/>
    </xf>
    <xf numFmtId="0" fontId="24" fillId="0" borderId="0" xfId="0" applyFont="1" applyFill="1" applyAlignment="1">
      <alignment vertical="center"/>
    </xf>
    <xf numFmtId="0" fontId="25" fillId="0" borderId="20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6" fillId="0" borderId="21" xfId="0" applyFont="1" applyBorder="1" applyAlignment="1">
      <alignment horizontal="left" indent="1"/>
    </xf>
    <xf numFmtId="0" fontId="26" fillId="0" borderId="22" xfId="0" applyFont="1" applyBorder="1" applyAlignment="1">
      <alignment horizontal="left" inden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 wrapText="1"/>
    </xf>
    <xf numFmtId="3" fontId="3" fillId="0" borderId="25" xfId="183" applyNumberFormat="1" applyFont="1" applyBorder="1" applyAlignment="1">
      <alignment horizontal="right"/>
      <protection/>
    </xf>
    <xf numFmtId="3" fontId="3" fillId="0" borderId="25" xfId="183" applyNumberFormat="1" applyFont="1" applyBorder="1">
      <alignment/>
      <protection/>
    </xf>
    <xf numFmtId="3" fontId="3" fillId="0" borderId="25" xfId="133" applyNumberFormat="1" applyFont="1" applyBorder="1">
      <alignment/>
      <protection/>
    </xf>
    <xf numFmtId="3" fontId="3" fillId="0" borderId="26" xfId="133" applyNumberFormat="1" applyFont="1" applyBorder="1">
      <alignment/>
      <protection/>
    </xf>
    <xf numFmtId="3" fontId="3" fillId="0" borderId="27" xfId="0" applyNumberFormat="1" applyFont="1" applyBorder="1" applyAlignment="1">
      <alignment horizontal="right"/>
    </xf>
    <xf numFmtId="3" fontId="3" fillId="0" borderId="27" xfId="183" applyNumberFormat="1" applyFont="1" applyBorder="1" applyAlignment="1">
      <alignment horizontal="right"/>
      <protection/>
    </xf>
    <xf numFmtId="3" fontId="3" fillId="0" borderId="27" xfId="183" applyNumberFormat="1" applyFont="1" applyBorder="1">
      <alignment/>
      <protection/>
    </xf>
    <xf numFmtId="3" fontId="3" fillId="0" borderId="27" xfId="133" applyNumberFormat="1" applyFont="1" applyBorder="1" applyAlignment="1">
      <alignment horizontal="right"/>
      <protection/>
    </xf>
    <xf numFmtId="3" fontId="3" fillId="0" borderId="28" xfId="133" applyNumberFormat="1" applyFont="1" applyBorder="1" applyAlignment="1">
      <alignment horizontal="right"/>
      <protection/>
    </xf>
    <xf numFmtId="3" fontId="3" fillId="0" borderId="27" xfId="183" applyNumberFormat="1" applyFont="1" applyBorder="1" applyAlignment="1">
      <alignment horizontal="right" vertical="center" wrapText="1"/>
      <protection/>
    </xf>
    <xf numFmtId="3" fontId="3" fillId="0" borderId="27" xfId="133" applyNumberFormat="1" applyFont="1" applyBorder="1">
      <alignment/>
      <protection/>
    </xf>
    <xf numFmtId="3" fontId="3" fillId="0" borderId="28" xfId="133" applyNumberFormat="1" applyFont="1" applyBorder="1">
      <alignment/>
      <protection/>
    </xf>
    <xf numFmtId="3" fontId="3" fillId="0" borderId="25" xfId="183" applyNumberFormat="1" applyFont="1" applyBorder="1" applyAlignment="1">
      <alignment horizontal="right" vertical="center" wrapText="1"/>
      <protection/>
    </xf>
    <xf numFmtId="3" fontId="3" fillId="0" borderId="25" xfId="133" applyNumberFormat="1" applyFont="1" applyBorder="1" applyAlignment="1">
      <alignment horizontal="right"/>
      <protection/>
    </xf>
    <xf numFmtId="3" fontId="3" fillId="0" borderId="26" xfId="133" applyNumberFormat="1" applyFont="1" applyBorder="1" applyAlignment="1">
      <alignment horizontal="right"/>
      <protection/>
    </xf>
    <xf numFmtId="3" fontId="4" fillId="0" borderId="27" xfId="183" applyNumberFormat="1" applyFont="1" applyBorder="1" applyAlignment="1">
      <alignment horizontal="right"/>
      <protection/>
    </xf>
    <xf numFmtId="3" fontId="4" fillId="0" borderId="27" xfId="183" applyNumberFormat="1" applyFont="1" applyBorder="1">
      <alignment/>
      <protection/>
    </xf>
    <xf numFmtId="3" fontId="4" fillId="0" borderId="27" xfId="133" applyNumberFormat="1" applyFont="1" applyBorder="1" applyAlignment="1">
      <alignment horizontal="right" vertical="center" wrapText="1"/>
      <protection/>
    </xf>
    <xf numFmtId="3" fontId="4" fillId="0" borderId="28" xfId="133" applyNumberFormat="1" applyFont="1" applyBorder="1" applyAlignment="1">
      <alignment horizontal="right" vertical="center" wrapText="1"/>
      <protection/>
    </xf>
    <xf numFmtId="3" fontId="4" fillId="0" borderId="27" xfId="0" applyNumberFormat="1" applyFont="1" applyBorder="1" applyAlignment="1">
      <alignment horizontal="right"/>
    </xf>
    <xf numFmtId="3" fontId="3" fillId="0" borderId="27" xfId="133" applyNumberFormat="1" applyFont="1" applyBorder="1" applyAlignment="1">
      <alignment horizontal="right" vertical="center" wrapText="1"/>
      <protection/>
    </xf>
    <xf numFmtId="3" fontId="3" fillId="0" borderId="28" xfId="133" applyNumberFormat="1" applyFont="1" applyBorder="1" applyAlignment="1">
      <alignment horizontal="right" vertical="center" wrapText="1"/>
      <protection/>
    </xf>
    <xf numFmtId="0" fontId="4" fillId="0" borderId="27" xfId="183" applyFont="1" applyBorder="1" applyAlignment="1">
      <alignment horizontal="right"/>
      <protection/>
    </xf>
    <xf numFmtId="3" fontId="4" fillId="0" borderId="29" xfId="183" applyNumberFormat="1" applyFont="1" applyBorder="1" applyAlignment="1">
      <alignment horizontal="right"/>
      <protection/>
    </xf>
    <xf numFmtId="3" fontId="4" fillId="0" borderId="29" xfId="183" applyNumberFormat="1" applyFont="1" applyBorder="1">
      <alignment/>
      <protection/>
    </xf>
    <xf numFmtId="3" fontId="4" fillId="0" borderId="29" xfId="133" applyNumberFormat="1" applyFont="1" applyBorder="1" applyAlignment="1">
      <alignment horizontal="right" vertical="center" wrapText="1"/>
      <protection/>
    </xf>
    <xf numFmtId="3" fontId="4" fillId="0" borderId="30" xfId="133" applyNumberFormat="1" applyFont="1" applyBorder="1" applyAlignment="1">
      <alignment horizontal="right" vertical="center" wrapText="1"/>
      <protection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/>
    </xf>
    <xf numFmtId="3" fontId="4" fillId="0" borderId="32" xfId="0" applyNumberFormat="1" applyFont="1" applyBorder="1" applyAlignment="1">
      <alignment horizontal="right" wrapText="1"/>
    </xf>
    <xf numFmtId="3" fontId="3" fillId="0" borderId="32" xfId="0" applyNumberFormat="1" applyFont="1" applyBorder="1" applyAlignment="1">
      <alignment horizontal="right" wrapText="1"/>
    </xf>
    <xf numFmtId="3" fontId="4" fillId="0" borderId="32" xfId="183" applyNumberFormat="1" applyFont="1" applyBorder="1" applyAlignment="1">
      <alignment horizontal="right"/>
      <protection/>
    </xf>
    <xf numFmtId="3" fontId="4" fillId="0" borderId="33" xfId="0" applyNumberFormat="1" applyFont="1" applyBorder="1" applyAlignment="1">
      <alignment horizontal="right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 2" xfId="33"/>
    <cellStyle name="20% - Акцент2 2" xfId="34"/>
    <cellStyle name="20% - Акцент3 2" xfId="35"/>
    <cellStyle name="20% - Акцент4 2" xfId="36"/>
    <cellStyle name="20% - Акцент5 2" xfId="37"/>
    <cellStyle name="20% - Акцент6 2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 2" xfId="57"/>
    <cellStyle name="40% - Акцент2 2" xfId="58"/>
    <cellStyle name="40% - Акцент3 2" xfId="59"/>
    <cellStyle name="40% - Акцент4 2" xfId="60"/>
    <cellStyle name="40% - Акцент5 2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 2" xfId="75"/>
    <cellStyle name="60% - Акцент2 2" xfId="76"/>
    <cellStyle name="60% - Акцент3 2" xfId="77"/>
    <cellStyle name="60% - Акцент4 2" xfId="78"/>
    <cellStyle name="60% - Акцент5 2" xfId="79"/>
    <cellStyle name="60% - Акцент6 2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mma 2" xfId="101"/>
    <cellStyle name="Comma 2 2" xfId="102"/>
    <cellStyle name="Comma 3" xfId="103"/>
    <cellStyle name="Comma 4" xfId="104"/>
    <cellStyle name="Currency" xfId="105"/>
    <cellStyle name="Currency [0]" xfId="106"/>
    <cellStyle name="Explanatory Text" xfId="107"/>
    <cellStyle name="Explanatory Text 2" xfId="108"/>
    <cellStyle name="Followed Hyperlink" xfId="109"/>
    <cellStyle name="Good" xfId="110"/>
    <cellStyle name="Good 2" xfId="111"/>
    <cellStyle name="Heading 1" xfId="112"/>
    <cellStyle name="Heading 1 2" xfId="113"/>
    <cellStyle name="Heading 2" xfId="114"/>
    <cellStyle name="Heading 2 2" xfId="115"/>
    <cellStyle name="Heading 3" xfId="116"/>
    <cellStyle name="Heading 3 2" xfId="117"/>
    <cellStyle name="Heading 4" xfId="118"/>
    <cellStyle name="Heading 4 2" xfId="119"/>
    <cellStyle name="Hyperlink" xfId="120"/>
    <cellStyle name="Input" xfId="121"/>
    <cellStyle name="Input 2" xfId="122"/>
    <cellStyle name="Linked Cell" xfId="123"/>
    <cellStyle name="Linked Cell 2" xfId="124"/>
    <cellStyle name="Neutral" xfId="125"/>
    <cellStyle name="Neutral 2" xfId="126"/>
    <cellStyle name="Normal 10" xfId="127"/>
    <cellStyle name="Normal 10 2" xfId="128"/>
    <cellStyle name="Normal 11" xfId="129"/>
    <cellStyle name="Normal 11 2" xfId="130"/>
    <cellStyle name="Normal 12" xfId="131"/>
    <cellStyle name="Normal 13" xfId="132"/>
    <cellStyle name="Normal 14" xfId="133"/>
    <cellStyle name="Normal 14 2" xfId="134"/>
    <cellStyle name="Normal 15" xfId="135"/>
    <cellStyle name="Normal 2" xfId="136"/>
    <cellStyle name="Normal 2 2" xfId="137"/>
    <cellStyle name="Normal 2 3" xfId="138"/>
    <cellStyle name="Normal 2 4" xfId="139"/>
    <cellStyle name="Normal 3" xfId="140"/>
    <cellStyle name="Normal 3 2" xfId="141"/>
    <cellStyle name="Normal 4" xfId="142"/>
    <cellStyle name="Normal 4 2" xfId="143"/>
    <cellStyle name="Normal 4 2 2" xfId="144"/>
    <cellStyle name="Normal 4 3" xfId="145"/>
    <cellStyle name="Normal 5" xfId="146"/>
    <cellStyle name="Normal 6" xfId="147"/>
    <cellStyle name="Normal 7" xfId="148"/>
    <cellStyle name="Normal 8" xfId="149"/>
    <cellStyle name="Normal 8 2" xfId="150"/>
    <cellStyle name="Normal 9" xfId="151"/>
    <cellStyle name="Normal 9 2" xfId="152"/>
    <cellStyle name="Note" xfId="153"/>
    <cellStyle name="Note 2" xfId="154"/>
    <cellStyle name="Note 2 2" xfId="155"/>
    <cellStyle name="Output" xfId="156"/>
    <cellStyle name="Output 2" xfId="157"/>
    <cellStyle name="Percent" xfId="158"/>
    <cellStyle name="Title" xfId="159"/>
    <cellStyle name="Title 2" xfId="160"/>
    <cellStyle name="Total" xfId="161"/>
    <cellStyle name="Total 2" xfId="162"/>
    <cellStyle name="Warning Text" xfId="163"/>
    <cellStyle name="Warning Text 2" xfId="164"/>
    <cellStyle name="Акцент1 2" xfId="165"/>
    <cellStyle name="Акцент2 2" xfId="166"/>
    <cellStyle name="Акцент3 2" xfId="167"/>
    <cellStyle name="Акцент4 2" xfId="168"/>
    <cellStyle name="Акцент5 2" xfId="169"/>
    <cellStyle name="Акцент6 2" xfId="170"/>
    <cellStyle name="Ввод  2" xfId="171"/>
    <cellStyle name="Вывод 2" xfId="172"/>
    <cellStyle name="Вычисление 2" xfId="173"/>
    <cellStyle name="Заголовок 1 2" xfId="174"/>
    <cellStyle name="Заголовок 2 2" xfId="175"/>
    <cellStyle name="Заголовок 3 2" xfId="176"/>
    <cellStyle name="Заголовок 4 2" xfId="177"/>
    <cellStyle name="Итог 2" xfId="178"/>
    <cellStyle name="Контрольная ячейка 2" xfId="179"/>
    <cellStyle name="Название 2" xfId="180"/>
    <cellStyle name="Нейтральный 2" xfId="181"/>
    <cellStyle name="Обычный 2" xfId="182"/>
    <cellStyle name="Обычный_Лист1" xfId="183"/>
    <cellStyle name="Плохой 2" xfId="184"/>
    <cellStyle name="Пояснение 2" xfId="185"/>
    <cellStyle name="Примечание 2" xfId="186"/>
    <cellStyle name="Связанная ячейка 2" xfId="187"/>
    <cellStyle name="Текст предупреждения 2" xfId="188"/>
    <cellStyle name="Хороший 2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9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6" customWidth="1"/>
    <col min="2" max="2" width="31.8515625" style="15" bestFit="1" customWidth="1"/>
    <col min="3" max="12" width="11.7109375" style="7" customWidth="1"/>
    <col min="13" max="32" width="11.7109375" style="6" customWidth="1"/>
    <col min="33" max="33" width="10.140625" style="6" bestFit="1" customWidth="1"/>
    <col min="34" max="34" width="11.28125" style="6" customWidth="1"/>
    <col min="35" max="35" width="10.140625" style="6" bestFit="1" customWidth="1"/>
    <col min="36" max="16384" width="9.140625" style="6" customWidth="1"/>
  </cols>
  <sheetData>
    <row r="1" ht="15" customHeight="1"/>
    <row r="2" spans="2:32" ht="15" customHeight="1">
      <c r="B2" s="64" t="s">
        <v>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</row>
    <row r="3" spans="2:14" ht="15" customHeight="1"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9"/>
      <c r="N3" s="9"/>
    </row>
    <row r="4" spans="2:32" ht="15" customHeight="1">
      <c r="B4" s="64" t="s">
        <v>83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2:12" s="5" customFormat="1" ht="15" customHeight="1" thickBot="1">
      <c r="B5" s="8"/>
      <c r="C5" s="2"/>
      <c r="D5" s="2"/>
      <c r="E5" s="2"/>
      <c r="F5" s="2"/>
      <c r="G5" s="2"/>
      <c r="H5" s="2"/>
      <c r="I5" s="2"/>
      <c r="J5" s="2"/>
      <c r="K5" s="2"/>
      <c r="L5" s="2"/>
    </row>
    <row r="6" spans="2:35" s="16" customFormat="1" ht="30" customHeight="1" thickBot="1">
      <c r="B6" s="10"/>
      <c r="C6" s="24">
        <v>1990</v>
      </c>
      <c r="D6" s="24">
        <v>1991</v>
      </c>
      <c r="E6" s="24">
        <v>1992</v>
      </c>
      <c r="F6" s="24">
        <v>1993</v>
      </c>
      <c r="G6" s="24">
        <v>1994</v>
      </c>
      <c r="H6" s="24">
        <v>1995</v>
      </c>
      <c r="I6" s="24">
        <v>1996</v>
      </c>
      <c r="J6" s="24">
        <v>1997</v>
      </c>
      <c r="K6" s="24">
        <v>1998</v>
      </c>
      <c r="L6" s="24">
        <v>1999</v>
      </c>
      <c r="M6" s="24">
        <v>2000</v>
      </c>
      <c r="N6" s="24">
        <v>2001</v>
      </c>
      <c r="O6" s="24">
        <v>2002</v>
      </c>
      <c r="P6" s="24">
        <v>2003</v>
      </c>
      <c r="Q6" s="24">
        <v>2004</v>
      </c>
      <c r="R6" s="24">
        <v>2005</v>
      </c>
      <c r="S6" s="24">
        <v>2006</v>
      </c>
      <c r="T6" s="24">
        <v>2007</v>
      </c>
      <c r="U6" s="24">
        <v>2008</v>
      </c>
      <c r="V6" s="24">
        <v>2009</v>
      </c>
      <c r="W6" s="24">
        <v>2010</v>
      </c>
      <c r="X6" s="24">
        <v>2011</v>
      </c>
      <c r="Y6" s="24">
        <v>2012</v>
      </c>
      <c r="Z6" s="24">
        <v>2013</v>
      </c>
      <c r="AA6" s="24">
        <v>2014</v>
      </c>
      <c r="AB6" s="24">
        <v>2015</v>
      </c>
      <c r="AC6" s="24">
        <v>2016</v>
      </c>
      <c r="AD6" s="25">
        <v>2017</v>
      </c>
      <c r="AE6" s="25">
        <v>2018</v>
      </c>
      <c r="AF6" s="25">
        <v>2019</v>
      </c>
      <c r="AG6" s="24">
        <v>2020</v>
      </c>
      <c r="AH6" s="62">
        <v>2021</v>
      </c>
      <c r="AI6" s="63">
        <v>2022</v>
      </c>
    </row>
    <row r="7" spans="1:35" s="3" customFormat="1" ht="15" customHeight="1">
      <c r="A7" s="17"/>
      <c r="B7" s="20" t="s">
        <v>3</v>
      </c>
      <c r="C7" s="26">
        <v>498402</v>
      </c>
      <c r="D7" s="27">
        <v>513327</v>
      </c>
      <c r="E7" s="27">
        <v>530691</v>
      </c>
      <c r="F7" s="26">
        <v>531731</v>
      </c>
      <c r="G7" s="26">
        <v>547528</v>
      </c>
      <c r="H7" s="28">
        <v>555416</v>
      </c>
      <c r="I7" s="28">
        <v>565219</v>
      </c>
      <c r="J7" s="28">
        <v>578382</v>
      </c>
      <c r="K7" s="28">
        <v>603026</v>
      </c>
      <c r="L7" s="28">
        <v>662930</v>
      </c>
      <c r="M7" s="29">
        <v>730803</v>
      </c>
      <c r="N7" s="28">
        <v>792031</v>
      </c>
      <c r="O7" s="28">
        <v>848355</v>
      </c>
      <c r="P7" s="28">
        <v>867391</v>
      </c>
      <c r="Q7" s="28">
        <v>926150</v>
      </c>
      <c r="R7" s="29">
        <v>1002509</v>
      </c>
      <c r="S7" s="28">
        <v>1084871</v>
      </c>
      <c r="T7" s="28">
        <v>1148747</v>
      </c>
      <c r="U7" s="28">
        <v>1193554</v>
      </c>
      <c r="V7" s="29">
        <v>1270266</v>
      </c>
      <c r="W7" s="29">
        <v>1289638</v>
      </c>
      <c r="X7" s="29">
        <v>1316480</v>
      </c>
      <c r="Y7" s="29">
        <v>1331264</v>
      </c>
      <c r="Z7" s="29">
        <v>1346136</v>
      </c>
      <c r="AA7" s="29">
        <v>1362927</v>
      </c>
      <c r="AB7" s="30">
        <v>1348499</v>
      </c>
      <c r="AC7" s="30">
        <v>1321721</v>
      </c>
      <c r="AD7" s="31">
        <v>1324406</v>
      </c>
      <c r="AE7" s="30">
        <v>1309703</v>
      </c>
      <c r="AF7" s="30">
        <v>1356405</v>
      </c>
      <c r="AG7" s="30">
        <v>1369690</v>
      </c>
      <c r="AH7" s="30">
        <v>1377164</v>
      </c>
      <c r="AI7" s="55">
        <v>1339961</v>
      </c>
    </row>
    <row r="8" spans="1:35" s="5" customFormat="1" ht="15" customHeight="1">
      <c r="A8" s="4"/>
      <c r="B8" s="21" t="s">
        <v>4</v>
      </c>
      <c r="C8" s="32">
        <v>219251</v>
      </c>
      <c r="D8" s="32">
        <v>220432</v>
      </c>
      <c r="E8" s="32">
        <v>226585</v>
      </c>
      <c r="F8" s="32">
        <v>233569</v>
      </c>
      <c r="G8" s="32">
        <v>240438</v>
      </c>
      <c r="H8" s="33">
        <v>243668</v>
      </c>
      <c r="I8" s="33">
        <v>251534</v>
      </c>
      <c r="J8" s="33">
        <v>260554</v>
      </c>
      <c r="K8" s="33">
        <v>273735</v>
      </c>
      <c r="L8" s="33">
        <v>308988</v>
      </c>
      <c r="M8" s="34">
        <v>342732</v>
      </c>
      <c r="N8" s="33">
        <v>368170</v>
      </c>
      <c r="O8" s="33">
        <v>400221</v>
      </c>
      <c r="P8" s="33">
        <v>426629</v>
      </c>
      <c r="Q8" s="33">
        <v>447300</v>
      </c>
      <c r="R8" s="34">
        <v>484450</v>
      </c>
      <c r="S8" s="33">
        <v>517083</v>
      </c>
      <c r="T8" s="33">
        <v>545017</v>
      </c>
      <c r="U8" s="33">
        <v>562870</v>
      </c>
      <c r="V8" s="34">
        <v>579771</v>
      </c>
      <c r="W8" s="34">
        <v>587097</v>
      </c>
      <c r="X8" s="34">
        <v>597424</v>
      </c>
      <c r="Y8" s="34">
        <v>601554</v>
      </c>
      <c r="Z8" s="34">
        <v>612346</v>
      </c>
      <c r="AA8" s="34">
        <v>627267</v>
      </c>
      <c r="AB8" s="35">
        <v>628517</v>
      </c>
      <c r="AC8" s="35">
        <v>620630</v>
      </c>
      <c r="AD8" s="36">
        <v>616110</v>
      </c>
      <c r="AE8" s="35">
        <v>593239</v>
      </c>
      <c r="AF8" s="35">
        <v>627184</v>
      </c>
      <c r="AG8" s="35">
        <v>620922</v>
      </c>
      <c r="AH8" s="35">
        <v>615228</v>
      </c>
      <c r="AI8" s="56">
        <v>595776</v>
      </c>
    </row>
    <row r="9" spans="1:35" s="5" customFormat="1" ht="15" customHeight="1">
      <c r="A9" s="4"/>
      <c r="B9" s="21" t="s">
        <v>5</v>
      </c>
      <c r="C9" s="33">
        <v>15881</v>
      </c>
      <c r="D9" s="33">
        <v>16335</v>
      </c>
      <c r="E9" s="33">
        <v>16455</v>
      </c>
      <c r="F9" s="33">
        <v>17943</v>
      </c>
      <c r="G9" s="33">
        <v>17486</v>
      </c>
      <c r="H9" s="33">
        <v>17542</v>
      </c>
      <c r="I9" s="33">
        <v>17839</v>
      </c>
      <c r="J9" s="33">
        <v>18160</v>
      </c>
      <c r="K9" s="33">
        <v>18368</v>
      </c>
      <c r="L9" s="33">
        <v>22362</v>
      </c>
      <c r="M9" s="34">
        <v>28234</v>
      </c>
      <c r="N9" s="33">
        <v>30546</v>
      </c>
      <c r="O9" s="33">
        <v>31112</v>
      </c>
      <c r="P9" s="33">
        <v>33824</v>
      </c>
      <c r="Q9" s="33">
        <v>35829</v>
      </c>
      <c r="R9" s="34">
        <v>38880</v>
      </c>
      <c r="S9" s="33">
        <v>42136</v>
      </c>
      <c r="T9" s="33">
        <v>44633</v>
      </c>
      <c r="U9" s="33">
        <v>46985</v>
      </c>
      <c r="V9" s="34">
        <v>53783</v>
      </c>
      <c r="W9" s="34">
        <v>56393</v>
      </c>
      <c r="X9" s="34">
        <v>57960</v>
      </c>
      <c r="Y9" s="34">
        <v>60255</v>
      </c>
      <c r="Z9" s="37">
        <v>61440</v>
      </c>
      <c r="AA9" s="34">
        <v>56837</v>
      </c>
      <c r="AB9" s="38">
        <v>58444</v>
      </c>
      <c r="AC9" s="38">
        <v>60348</v>
      </c>
      <c r="AD9" s="39">
        <v>62323</v>
      </c>
      <c r="AE9" s="38">
        <v>63461</v>
      </c>
      <c r="AF9" s="38">
        <v>64469</v>
      </c>
      <c r="AG9" s="38">
        <v>66130</v>
      </c>
      <c r="AH9" s="38">
        <v>67269</v>
      </c>
      <c r="AI9" s="57">
        <v>66913</v>
      </c>
    </row>
    <row r="10" spans="1:35" s="5" customFormat="1" ht="15" customHeight="1">
      <c r="A10" s="2"/>
      <c r="B10" s="20" t="s">
        <v>6</v>
      </c>
      <c r="C10" s="28">
        <v>19897</v>
      </c>
      <c r="D10" s="28">
        <v>20512</v>
      </c>
      <c r="E10" s="28">
        <v>21539</v>
      </c>
      <c r="F10" s="28">
        <v>21727</v>
      </c>
      <c r="G10" s="28">
        <v>25883</v>
      </c>
      <c r="H10" s="28">
        <v>27119</v>
      </c>
      <c r="I10" s="28">
        <v>28268</v>
      </c>
      <c r="J10" s="28">
        <v>29289</v>
      </c>
      <c r="K10" s="28">
        <v>32714</v>
      </c>
      <c r="L10" s="28">
        <v>36634</v>
      </c>
      <c r="M10" s="29">
        <v>40548</v>
      </c>
      <c r="N10" s="28">
        <v>48556</v>
      </c>
      <c r="O10" s="28">
        <v>52381</v>
      </c>
      <c r="P10" s="28">
        <v>55213</v>
      </c>
      <c r="Q10" s="28">
        <v>60801</v>
      </c>
      <c r="R10" s="29">
        <v>67356</v>
      </c>
      <c r="S10" s="28">
        <v>75786</v>
      </c>
      <c r="T10" s="28">
        <v>78019</v>
      </c>
      <c r="U10" s="28">
        <v>81011</v>
      </c>
      <c r="V10" s="29">
        <v>94430</v>
      </c>
      <c r="W10" s="29">
        <v>98620</v>
      </c>
      <c r="X10" s="29">
        <v>105931</v>
      </c>
      <c r="Y10" s="28">
        <v>110944</v>
      </c>
      <c r="Z10" s="40">
        <v>112330</v>
      </c>
      <c r="AA10" s="29">
        <v>116858</v>
      </c>
      <c r="AB10" s="41">
        <v>120296</v>
      </c>
      <c r="AC10" s="41">
        <v>119255</v>
      </c>
      <c r="AD10" s="42">
        <v>120361</v>
      </c>
      <c r="AE10" s="35">
        <v>121843</v>
      </c>
      <c r="AF10" s="35">
        <v>124635</v>
      </c>
      <c r="AG10" s="35">
        <v>129104</v>
      </c>
      <c r="AH10" s="35">
        <v>131768</v>
      </c>
      <c r="AI10" s="56">
        <v>123921</v>
      </c>
    </row>
    <row r="11" spans="1:35" s="5" customFormat="1" ht="15" customHeight="1">
      <c r="A11" s="2"/>
      <c r="B11" s="22" t="s">
        <v>7</v>
      </c>
      <c r="C11" s="43">
        <v>14769</v>
      </c>
      <c r="D11" s="43">
        <v>15332</v>
      </c>
      <c r="E11" s="43">
        <v>15769</v>
      </c>
      <c r="F11" s="43">
        <v>15769</v>
      </c>
      <c r="G11" s="43">
        <v>19836</v>
      </c>
      <c r="H11" s="43">
        <v>21114</v>
      </c>
      <c r="I11" s="43">
        <v>22173</v>
      </c>
      <c r="J11" s="43">
        <v>23172</v>
      </c>
      <c r="K11" s="43">
        <v>25516</v>
      </c>
      <c r="L11" s="43">
        <v>27573</v>
      </c>
      <c r="M11" s="44">
        <v>30796</v>
      </c>
      <c r="N11" s="43">
        <v>36576</v>
      </c>
      <c r="O11" s="43">
        <v>40850</v>
      </c>
      <c r="P11" s="43">
        <v>42414</v>
      </c>
      <c r="Q11" s="43">
        <v>43564</v>
      </c>
      <c r="R11" s="44">
        <v>45879</v>
      </c>
      <c r="S11" s="43">
        <v>49997</v>
      </c>
      <c r="T11" s="43">
        <v>50368</v>
      </c>
      <c r="U11" s="43">
        <v>50734</v>
      </c>
      <c r="V11" s="44">
        <v>50935</v>
      </c>
      <c r="W11" s="44">
        <v>52330</v>
      </c>
      <c r="X11" s="44">
        <v>55829</v>
      </c>
      <c r="Y11" s="43">
        <v>58112</v>
      </c>
      <c r="Z11" s="43">
        <v>57855</v>
      </c>
      <c r="AA11" s="44">
        <v>58409</v>
      </c>
      <c r="AB11" s="45">
        <v>58806</v>
      </c>
      <c r="AC11" s="45">
        <v>58568</v>
      </c>
      <c r="AD11" s="46">
        <v>55513</v>
      </c>
      <c r="AE11" s="45">
        <v>55119</v>
      </c>
      <c r="AF11" s="45">
        <v>55714</v>
      </c>
      <c r="AG11" s="45">
        <v>55784</v>
      </c>
      <c r="AH11" s="45">
        <v>55784</v>
      </c>
      <c r="AI11" s="58">
        <v>55784</v>
      </c>
    </row>
    <row r="12" spans="1:35" s="5" customFormat="1" ht="15" customHeight="1">
      <c r="A12" s="2"/>
      <c r="B12" s="22" t="s">
        <v>8</v>
      </c>
      <c r="C12" s="43">
        <v>5128</v>
      </c>
      <c r="D12" s="43">
        <v>5180</v>
      </c>
      <c r="E12" s="43">
        <v>5300</v>
      </c>
      <c r="F12" s="43">
        <v>5401</v>
      </c>
      <c r="G12" s="43">
        <v>5403</v>
      </c>
      <c r="H12" s="43">
        <v>5355</v>
      </c>
      <c r="I12" s="43">
        <v>5390</v>
      </c>
      <c r="J12" s="43">
        <v>5474</v>
      </c>
      <c r="K12" s="43">
        <v>6570</v>
      </c>
      <c r="L12" s="43">
        <v>8358</v>
      </c>
      <c r="M12" s="44">
        <v>8946</v>
      </c>
      <c r="N12" s="43">
        <v>11125</v>
      </c>
      <c r="O12" s="43">
        <v>10617</v>
      </c>
      <c r="P12" s="43">
        <v>11848</v>
      </c>
      <c r="Q12" s="43">
        <v>16143</v>
      </c>
      <c r="R12" s="44">
        <v>20301</v>
      </c>
      <c r="S12" s="43">
        <v>24543</v>
      </c>
      <c r="T12" s="43">
        <v>26337</v>
      </c>
      <c r="U12" s="43">
        <v>28929</v>
      </c>
      <c r="V12" s="44">
        <v>42101</v>
      </c>
      <c r="W12" s="44">
        <v>44896</v>
      </c>
      <c r="X12" s="44">
        <v>48686</v>
      </c>
      <c r="Y12" s="43">
        <v>51375</v>
      </c>
      <c r="Z12" s="43">
        <v>53072</v>
      </c>
      <c r="AA12" s="44">
        <v>57042</v>
      </c>
      <c r="AB12" s="45">
        <v>60309</v>
      </c>
      <c r="AC12" s="45">
        <v>59445</v>
      </c>
      <c r="AD12" s="46">
        <v>63537</v>
      </c>
      <c r="AE12" s="45">
        <v>65277</v>
      </c>
      <c r="AF12" s="45">
        <v>67443</v>
      </c>
      <c r="AG12" s="45">
        <v>71630</v>
      </c>
      <c r="AH12" s="45">
        <v>74117</v>
      </c>
      <c r="AI12" s="58">
        <v>66146</v>
      </c>
    </row>
    <row r="13" spans="1:35" s="5" customFormat="1" ht="15" customHeight="1">
      <c r="A13" s="7"/>
      <c r="B13" s="22" t="s">
        <v>9</v>
      </c>
      <c r="C13" s="47" t="s">
        <v>0</v>
      </c>
      <c r="D13" s="47" t="s">
        <v>0</v>
      </c>
      <c r="E13" s="43">
        <v>470</v>
      </c>
      <c r="F13" s="43">
        <v>557</v>
      </c>
      <c r="G13" s="43">
        <v>644</v>
      </c>
      <c r="H13" s="43">
        <v>650</v>
      </c>
      <c r="I13" s="43">
        <v>705</v>
      </c>
      <c r="J13" s="43">
        <v>643</v>
      </c>
      <c r="K13" s="43">
        <v>628</v>
      </c>
      <c r="L13" s="43">
        <v>703</v>
      </c>
      <c r="M13" s="44">
        <v>806</v>
      </c>
      <c r="N13" s="43">
        <v>855</v>
      </c>
      <c r="O13" s="43">
        <v>914</v>
      </c>
      <c r="P13" s="43">
        <v>951</v>
      </c>
      <c r="Q13" s="43">
        <v>1094</v>
      </c>
      <c r="R13" s="44">
        <v>1176</v>
      </c>
      <c r="S13" s="43">
        <v>1246</v>
      </c>
      <c r="T13" s="43">
        <v>1314</v>
      </c>
      <c r="U13" s="43">
        <v>1348</v>
      </c>
      <c r="V13" s="44">
        <v>1394</v>
      </c>
      <c r="W13" s="44">
        <v>1394</v>
      </c>
      <c r="X13" s="44">
        <v>1416</v>
      </c>
      <c r="Y13" s="43">
        <v>1457</v>
      </c>
      <c r="Z13" s="43">
        <v>1403</v>
      </c>
      <c r="AA13" s="44">
        <v>1407</v>
      </c>
      <c r="AB13" s="45">
        <v>1181</v>
      </c>
      <c r="AC13" s="45">
        <v>1242</v>
      </c>
      <c r="AD13" s="46">
        <v>1311</v>
      </c>
      <c r="AE13" s="45">
        <v>1447</v>
      </c>
      <c r="AF13" s="45">
        <v>1478</v>
      </c>
      <c r="AG13" s="45">
        <v>1690</v>
      </c>
      <c r="AH13" s="45">
        <v>1867</v>
      </c>
      <c r="AI13" s="58">
        <v>1991</v>
      </c>
    </row>
    <row r="14" spans="1:35" s="5" customFormat="1" ht="15" customHeight="1">
      <c r="A14" s="7"/>
      <c r="B14" s="21" t="s">
        <v>10</v>
      </c>
      <c r="C14" s="33">
        <v>14128</v>
      </c>
      <c r="D14" s="33">
        <v>14890</v>
      </c>
      <c r="E14" s="33">
        <v>15530</v>
      </c>
      <c r="F14" s="33">
        <v>16062</v>
      </c>
      <c r="G14" s="33">
        <v>15882</v>
      </c>
      <c r="H14" s="33">
        <v>16121</v>
      </c>
      <c r="I14" s="33">
        <v>16234</v>
      </c>
      <c r="J14" s="33">
        <v>16347</v>
      </c>
      <c r="K14" s="33">
        <v>16641</v>
      </c>
      <c r="L14" s="33">
        <v>17682</v>
      </c>
      <c r="M14" s="34">
        <v>19090</v>
      </c>
      <c r="N14" s="33">
        <v>20172</v>
      </c>
      <c r="O14" s="33">
        <v>22219</v>
      </c>
      <c r="P14" s="33">
        <v>21946</v>
      </c>
      <c r="Q14" s="33">
        <v>23650</v>
      </c>
      <c r="R14" s="34">
        <v>24244</v>
      </c>
      <c r="S14" s="33">
        <v>25666</v>
      </c>
      <c r="T14" s="33">
        <v>26356</v>
      </c>
      <c r="U14" s="33">
        <v>28778</v>
      </c>
      <c r="V14" s="34">
        <v>31080</v>
      </c>
      <c r="W14" s="34">
        <v>30841</v>
      </c>
      <c r="X14" s="34">
        <v>31763</v>
      </c>
      <c r="Y14" s="33">
        <v>31756</v>
      </c>
      <c r="Z14" s="37">
        <v>31345</v>
      </c>
      <c r="AA14" s="34">
        <v>30723</v>
      </c>
      <c r="AB14" s="48">
        <v>29250</v>
      </c>
      <c r="AC14" s="48">
        <v>28919</v>
      </c>
      <c r="AD14" s="49">
        <v>28437</v>
      </c>
      <c r="AE14" s="48">
        <v>28344</v>
      </c>
      <c r="AF14" s="48">
        <v>29184</v>
      </c>
      <c r="AG14" s="48">
        <v>29902</v>
      </c>
      <c r="AH14" s="48">
        <v>30156</v>
      </c>
      <c r="AI14" s="59">
        <v>31863</v>
      </c>
    </row>
    <row r="15" spans="1:35" s="5" customFormat="1" ht="15" customHeight="1">
      <c r="A15" s="7"/>
      <c r="B15" s="22" t="s">
        <v>11</v>
      </c>
      <c r="C15" s="43">
        <v>2745</v>
      </c>
      <c r="D15" s="43">
        <v>2980</v>
      </c>
      <c r="E15" s="43">
        <v>3044</v>
      </c>
      <c r="F15" s="43">
        <v>3208</v>
      </c>
      <c r="G15" s="43">
        <v>3241</v>
      </c>
      <c r="H15" s="43">
        <v>3246</v>
      </c>
      <c r="I15" s="43">
        <v>3084</v>
      </c>
      <c r="J15" s="43">
        <v>3129</v>
      </c>
      <c r="K15" s="43">
        <v>3150</v>
      </c>
      <c r="L15" s="43">
        <v>3239</v>
      </c>
      <c r="M15" s="44">
        <v>3434</v>
      </c>
      <c r="N15" s="43">
        <v>3464</v>
      </c>
      <c r="O15" s="43">
        <v>3728</v>
      </c>
      <c r="P15" s="43">
        <v>3482</v>
      </c>
      <c r="Q15" s="43">
        <v>3935</v>
      </c>
      <c r="R15" s="44">
        <v>4079</v>
      </c>
      <c r="S15" s="43">
        <v>4436</v>
      </c>
      <c r="T15" s="43">
        <v>4387</v>
      </c>
      <c r="U15" s="43">
        <v>4642</v>
      </c>
      <c r="V15" s="44">
        <v>4826</v>
      </c>
      <c r="W15" s="44">
        <v>4831</v>
      </c>
      <c r="X15" s="44">
        <v>5465</v>
      </c>
      <c r="Y15" s="43">
        <v>5495</v>
      </c>
      <c r="Z15" s="43">
        <v>5309</v>
      </c>
      <c r="AA15" s="44">
        <v>5188</v>
      </c>
      <c r="AB15" s="45">
        <v>4694</v>
      </c>
      <c r="AC15" s="45">
        <v>4749</v>
      </c>
      <c r="AD15" s="46">
        <v>4805</v>
      </c>
      <c r="AE15" s="45">
        <v>4022</v>
      </c>
      <c r="AF15" s="45">
        <v>4198</v>
      </c>
      <c r="AG15" s="45">
        <v>4536</v>
      </c>
      <c r="AH15" s="45">
        <v>4748</v>
      </c>
      <c r="AI15" s="58">
        <v>4702</v>
      </c>
    </row>
    <row r="16" spans="1:35" s="5" customFormat="1" ht="15" customHeight="1">
      <c r="A16" s="7"/>
      <c r="B16" s="22" t="s">
        <v>12</v>
      </c>
      <c r="C16" s="43">
        <v>5418</v>
      </c>
      <c r="D16" s="43">
        <v>5830</v>
      </c>
      <c r="E16" s="43">
        <v>6144</v>
      </c>
      <c r="F16" s="43">
        <v>6222</v>
      </c>
      <c r="G16" s="43">
        <v>6270</v>
      </c>
      <c r="H16" s="43">
        <v>6428</v>
      </c>
      <c r="I16" s="43">
        <v>6940</v>
      </c>
      <c r="J16" s="43">
        <v>7142</v>
      </c>
      <c r="K16" s="43">
        <v>7548</v>
      </c>
      <c r="L16" s="43">
        <v>8154</v>
      </c>
      <c r="M16" s="44">
        <v>8820</v>
      </c>
      <c r="N16" s="43">
        <v>9584</v>
      </c>
      <c r="O16" s="43">
        <v>10390</v>
      </c>
      <c r="P16" s="43">
        <v>10911</v>
      </c>
      <c r="Q16" s="43">
        <v>11498</v>
      </c>
      <c r="R16" s="44">
        <v>11388</v>
      </c>
      <c r="S16" s="43">
        <v>11606</v>
      </c>
      <c r="T16" s="43">
        <v>11927</v>
      </c>
      <c r="U16" s="43">
        <v>12163</v>
      </c>
      <c r="V16" s="44">
        <v>12179</v>
      </c>
      <c r="W16" s="44">
        <v>11718</v>
      </c>
      <c r="X16" s="44">
        <v>11833</v>
      </c>
      <c r="Y16" s="43">
        <v>11703</v>
      </c>
      <c r="Z16" s="43">
        <v>11557</v>
      </c>
      <c r="AA16" s="44">
        <v>11310</v>
      </c>
      <c r="AB16" s="45">
        <v>10487</v>
      </c>
      <c r="AC16" s="45">
        <v>11866</v>
      </c>
      <c r="AD16" s="46">
        <v>10975</v>
      </c>
      <c r="AE16" s="45">
        <v>11043</v>
      </c>
      <c r="AF16" s="45">
        <v>11278</v>
      </c>
      <c r="AG16" s="45">
        <v>11278</v>
      </c>
      <c r="AH16" s="45">
        <v>11278</v>
      </c>
      <c r="AI16" s="58">
        <v>12525</v>
      </c>
    </row>
    <row r="17" spans="1:35" s="5" customFormat="1" ht="15" customHeight="1">
      <c r="A17" s="7"/>
      <c r="B17" s="22" t="s">
        <v>13</v>
      </c>
      <c r="C17" s="43">
        <v>1499</v>
      </c>
      <c r="D17" s="43">
        <v>1527</v>
      </c>
      <c r="E17" s="43">
        <v>1433</v>
      </c>
      <c r="F17" s="43">
        <v>1407</v>
      </c>
      <c r="G17" s="43">
        <v>1361</v>
      </c>
      <c r="H17" s="43">
        <v>1296</v>
      </c>
      <c r="I17" s="43">
        <v>1261</v>
      </c>
      <c r="J17" s="43">
        <v>1197</v>
      </c>
      <c r="K17" s="43">
        <v>1195</v>
      </c>
      <c r="L17" s="43">
        <v>1279</v>
      </c>
      <c r="M17" s="44">
        <v>1453</v>
      </c>
      <c r="N17" s="43">
        <v>1557</v>
      </c>
      <c r="O17" s="43">
        <v>1710</v>
      </c>
      <c r="P17" s="43">
        <v>1733</v>
      </c>
      <c r="Q17" s="43">
        <v>1870</v>
      </c>
      <c r="R17" s="44">
        <v>2011</v>
      </c>
      <c r="S17" s="43">
        <v>2177</v>
      </c>
      <c r="T17" s="43">
        <v>2273</v>
      </c>
      <c r="U17" s="43">
        <v>2411</v>
      </c>
      <c r="V17" s="44">
        <v>2471</v>
      </c>
      <c r="W17" s="44">
        <v>2363</v>
      </c>
      <c r="X17" s="44">
        <v>2459</v>
      </c>
      <c r="Y17" s="43">
        <v>2512</v>
      </c>
      <c r="Z17" s="43">
        <v>2489</v>
      </c>
      <c r="AA17" s="44">
        <v>2346</v>
      </c>
      <c r="AB17" s="45">
        <v>2179</v>
      </c>
      <c r="AC17" s="45">
        <v>2277</v>
      </c>
      <c r="AD17" s="46">
        <v>2478</v>
      </c>
      <c r="AE17" s="45">
        <v>2681</v>
      </c>
      <c r="AF17" s="45">
        <v>2804</v>
      </c>
      <c r="AG17" s="45">
        <v>3046</v>
      </c>
      <c r="AH17" s="45">
        <v>3100</v>
      </c>
      <c r="AI17" s="58">
        <v>3306</v>
      </c>
    </row>
    <row r="18" spans="1:35" s="5" customFormat="1" ht="15" customHeight="1">
      <c r="A18" s="7"/>
      <c r="B18" s="22" t="s">
        <v>14</v>
      </c>
      <c r="C18" s="43">
        <v>4466</v>
      </c>
      <c r="D18" s="43">
        <v>4553</v>
      </c>
      <c r="E18" s="43">
        <v>4909</v>
      </c>
      <c r="F18" s="43">
        <v>5225</v>
      </c>
      <c r="G18" s="43">
        <v>5010</v>
      </c>
      <c r="H18" s="43">
        <v>5151</v>
      </c>
      <c r="I18" s="43">
        <v>4949</v>
      </c>
      <c r="J18" s="43">
        <v>4879</v>
      </c>
      <c r="K18" s="43">
        <v>4748</v>
      </c>
      <c r="L18" s="43">
        <v>5010</v>
      </c>
      <c r="M18" s="44">
        <v>5383</v>
      </c>
      <c r="N18" s="43">
        <v>5567</v>
      </c>
      <c r="O18" s="43">
        <v>6391</v>
      </c>
      <c r="P18" s="43">
        <v>5820</v>
      </c>
      <c r="Q18" s="43">
        <v>6347</v>
      </c>
      <c r="R18" s="44">
        <v>6766</v>
      </c>
      <c r="S18" s="43">
        <v>7447</v>
      </c>
      <c r="T18" s="43">
        <v>7769</v>
      </c>
      <c r="U18" s="43">
        <v>9562</v>
      </c>
      <c r="V18" s="44">
        <v>11604</v>
      </c>
      <c r="W18" s="44">
        <v>11929</v>
      </c>
      <c r="X18" s="44">
        <v>12006</v>
      </c>
      <c r="Y18" s="43">
        <v>12046</v>
      </c>
      <c r="Z18" s="43">
        <v>11990</v>
      </c>
      <c r="AA18" s="44">
        <v>11879</v>
      </c>
      <c r="AB18" s="45">
        <v>11890</v>
      </c>
      <c r="AC18" s="45">
        <v>10027</v>
      </c>
      <c r="AD18" s="46">
        <v>10179</v>
      </c>
      <c r="AE18" s="45">
        <v>10598</v>
      </c>
      <c r="AF18" s="45">
        <v>10904</v>
      </c>
      <c r="AG18" s="45">
        <v>11042</v>
      </c>
      <c r="AH18" s="45">
        <v>11030</v>
      </c>
      <c r="AI18" s="58">
        <v>11330</v>
      </c>
    </row>
    <row r="19" spans="1:35" s="5" customFormat="1" ht="15" customHeight="1">
      <c r="A19" s="7"/>
      <c r="B19" s="21" t="s">
        <v>15</v>
      </c>
      <c r="C19" s="33">
        <f>C20+C21+C22+C23+C24</f>
        <v>30955</v>
      </c>
      <c r="D19" s="33">
        <f>D20+D21+D22+D23+D24</f>
        <v>33495</v>
      </c>
      <c r="E19" s="33">
        <f>E20+E21+E22+E23+E24+E25</f>
        <v>35031</v>
      </c>
      <c r="F19" s="33">
        <f aca="true" t="shared" si="0" ref="F19:AF19">F20+F21+F22+F23+F24+F25</f>
        <v>37764</v>
      </c>
      <c r="G19" s="33">
        <f t="shared" si="0"/>
        <v>38873</v>
      </c>
      <c r="H19" s="33">
        <f t="shared" si="0"/>
        <v>40668</v>
      </c>
      <c r="I19" s="33">
        <f t="shared" si="0"/>
        <v>41616</v>
      </c>
      <c r="J19" s="33">
        <f t="shared" si="0"/>
        <v>42460</v>
      </c>
      <c r="K19" s="33">
        <f t="shared" si="0"/>
        <v>44861</v>
      </c>
      <c r="L19" s="33">
        <f t="shared" si="0"/>
        <v>47534</v>
      </c>
      <c r="M19" s="33">
        <f t="shared" si="0"/>
        <v>53351</v>
      </c>
      <c r="N19" s="33">
        <f t="shared" si="0"/>
        <v>57135</v>
      </c>
      <c r="O19" s="33">
        <f t="shared" si="0"/>
        <v>60099</v>
      </c>
      <c r="P19" s="33">
        <f t="shared" si="0"/>
        <v>61309</v>
      </c>
      <c r="Q19" s="33">
        <f t="shared" si="0"/>
        <v>65298</v>
      </c>
      <c r="R19" s="33">
        <f t="shared" si="0"/>
        <v>69412</v>
      </c>
      <c r="S19" s="33">
        <f t="shared" si="0"/>
        <v>73808</v>
      </c>
      <c r="T19" s="33">
        <f t="shared" si="0"/>
        <v>77505</v>
      </c>
      <c r="U19" s="33">
        <f t="shared" si="0"/>
        <v>80664</v>
      </c>
      <c r="V19" s="33">
        <f t="shared" si="0"/>
        <v>81975</v>
      </c>
      <c r="W19" s="33">
        <f t="shared" si="0"/>
        <v>88002</v>
      </c>
      <c r="X19" s="33">
        <f t="shared" si="0"/>
        <v>93374</v>
      </c>
      <c r="Y19" s="33">
        <f t="shared" si="0"/>
        <v>94132</v>
      </c>
      <c r="Z19" s="33">
        <f t="shared" si="0"/>
        <v>94305</v>
      </c>
      <c r="AA19" s="33">
        <f t="shared" si="0"/>
        <v>94614</v>
      </c>
      <c r="AB19" s="33">
        <f t="shared" si="0"/>
        <v>94290</v>
      </c>
      <c r="AC19" s="33">
        <f t="shared" si="0"/>
        <v>87843</v>
      </c>
      <c r="AD19" s="33">
        <f t="shared" si="0"/>
        <v>88672</v>
      </c>
      <c r="AE19" s="33">
        <f t="shared" si="0"/>
        <v>89342</v>
      </c>
      <c r="AF19" s="33">
        <f t="shared" si="0"/>
        <v>89805</v>
      </c>
      <c r="AG19" s="33">
        <v>89922</v>
      </c>
      <c r="AH19" s="33">
        <v>89599</v>
      </c>
      <c r="AI19" s="59">
        <v>85532</v>
      </c>
    </row>
    <row r="20" spans="1:35" s="5" customFormat="1" ht="15" customHeight="1">
      <c r="A20" s="7"/>
      <c r="B20" s="22" t="s">
        <v>16</v>
      </c>
      <c r="C20" s="43">
        <v>17203</v>
      </c>
      <c r="D20" s="43">
        <v>19065</v>
      </c>
      <c r="E20" s="43">
        <v>20601</v>
      </c>
      <c r="F20" s="43">
        <v>22937</v>
      </c>
      <c r="G20" s="43">
        <v>24460</v>
      </c>
      <c r="H20" s="43">
        <v>25998</v>
      </c>
      <c r="I20" s="43">
        <v>26912</v>
      </c>
      <c r="J20" s="43">
        <v>27613</v>
      </c>
      <c r="K20" s="43">
        <v>29084</v>
      </c>
      <c r="L20" s="43">
        <v>31463</v>
      </c>
      <c r="M20" s="44">
        <v>35756</v>
      </c>
      <c r="N20" s="43">
        <v>38101</v>
      </c>
      <c r="O20" s="43">
        <v>39833</v>
      </c>
      <c r="P20" s="43">
        <v>41585</v>
      </c>
      <c r="Q20" s="43">
        <v>44332</v>
      </c>
      <c r="R20" s="44">
        <v>46495</v>
      </c>
      <c r="S20" s="43">
        <v>47530</v>
      </c>
      <c r="T20" s="43">
        <v>48075</v>
      </c>
      <c r="U20" s="43">
        <v>49006</v>
      </c>
      <c r="V20" s="44">
        <v>49470</v>
      </c>
      <c r="W20" s="44">
        <v>55365</v>
      </c>
      <c r="X20" s="44">
        <v>60179</v>
      </c>
      <c r="Y20" s="43">
        <v>60722</v>
      </c>
      <c r="Z20" s="43">
        <v>60561</v>
      </c>
      <c r="AA20" s="44">
        <v>60449</v>
      </c>
      <c r="AB20" s="45">
        <v>59730</v>
      </c>
      <c r="AC20" s="45">
        <v>53370</v>
      </c>
      <c r="AD20" s="46">
        <v>53603</v>
      </c>
      <c r="AE20" s="45">
        <v>53997</v>
      </c>
      <c r="AF20" s="45">
        <v>54057</v>
      </c>
      <c r="AG20" s="45">
        <v>53619</v>
      </c>
      <c r="AH20" s="45">
        <v>52817</v>
      </c>
      <c r="AI20" s="58">
        <v>49889</v>
      </c>
    </row>
    <row r="21" spans="1:35" s="5" customFormat="1" ht="15" customHeight="1">
      <c r="A21" s="7"/>
      <c r="B21" s="22" t="s">
        <v>17</v>
      </c>
      <c r="C21" s="43">
        <v>1012</v>
      </c>
      <c r="D21" s="43">
        <v>1197</v>
      </c>
      <c r="E21" s="43">
        <v>1297</v>
      </c>
      <c r="F21" s="43">
        <v>1405</v>
      </c>
      <c r="G21" s="43">
        <v>1405</v>
      </c>
      <c r="H21" s="43">
        <v>1398</v>
      </c>
      <c r="I21" s="43">
        <v>1374</v>
      </c>
      <c r="J21" s="43">
        <v>1314</v>
      </c>
      <c r="K21" s="43">
        <v>1323</v>
      </c>
      <c r="L21" s="43">
        <v>1363</v>
      </c>
      <c r="M21" s="44">
        <v>1492</v>
      </c>
      <c r="N21" s="43">
        <v>1689</v>
      </c>
      <c r="O21" s="43">
        <v>1807</v>
      </c>
      <c r="P21" s="43">
        <v>1678</v>
      </c>
      <c r="Q21" s="43">
        <v>1733</v>
      </c>
      <c r="R21" s="44">
        <v>1785</v>
      </c>
      <c r="S21" s="43">
        <v>1817</v>
      </c>
      <c r="T21" s="43">
        <v>1849</v>
      </c>
      <c r="U21" s="43">
        <v>1853</v>
      </c>
      <c r="V21" s="44">
        <v>1840</v>
      </c>
      <c r="W21" s="44">
        <v>1825</v>
      </c>
      <c r="X21" s="44">
        <v>1802</v>
      </c>
      <c r="Y21" s="43">
        <v>1798</v>
      </c>
      <c r="Z21" s="43">
        <v>1705</v>
      </c>
      <c r="AA21" s="44">
        <v>1704</v>
      </c>
      <c r="AB21" s="45">
        <v>1581</v>
      </c>
      <c r="AC21" s="45">
        <v>1501</v>
      </c>
      <c r="AD21" s="46">
        <v>1698</v>
      </c>
      <c r="AE21" s="45">
        <v>1803</v>
      </c>
      <c r="AF21" s="45">
        <v>1892</v>
      </c>
      <c r="AG21" s="45">
        <v>1956</v>
      </c>
      <c r="AH21" s="45">
        <v>1987</v>
      </c>
      <c r="AI21" s="58">
        <v>1817</v>
      </c>
    </row>
    <row r="22" spans="1:35" s="5" customFormat="1" ht="15" customHeight="1">
      <c r="A22" s="7"/>
      <c r="B22" s="22" t="s">
        <v>18</v>
      </c>
      <c r="C22" s="43">
        <v>1652</v>
      </c>
      <c r="D22" s="43">
        <v>1709</v>
      </c>
      <c r="E22" s="43">
        <v>1743</v>
      </c>
      <c r="F22" s="43">
        <v>1712</v>
      </c>
      <c r="G22" s="43">
        <v>1745</v>
      </c>
      <c r="H22" s="43">
        <v>1798</v>
      </c>
      <c r="I22" s="43">
        <v>1756</v>
      </c>
      <c r="J22" s="43">
        <v>1730</v>
      </c>
      <c r="K22" s="43">
        <v>1768</v>
      </c>
      <c r="L22" s="43">
        <v>1803</v>
      </c>
      <c r="M22" s="44">
        <v>1892</v>
      </c>
      <c r="N22" s="43">
        <v>2088</v>
      </c>
      <c r="O22" s="43">
        <v>2217</v>
      </c>
      <c r="P22" s="43">
        <v>1759</v>
      </c>
      <c r="Q22" s="43">
        <v>2022</v>
      </c>
      <c r="R22" s="44">
        <v>2177</v>
      </c>
      <c r="S22" s="43">
        <v>2203</v>
      </c>
      <c r="T22" s="43">
        <v>2349</v>
      </c>
      <c r="U22" s="43">
        <v>2502</v>
      </c>
      <c r="V22" s="44">
        <v>2740</v>
      </c>
      <c r="W22" s="44">
        <v>2690</v>
      </c>
      <c r="X22" s="44">
        <v>2825</v>
      </c>
      <c r="Y22" s="43">
        <v>2735</v>
      </c>
      <c r="Z22" s="43">
        <v>2729</v>
      </c>
      <c r="AA22" s="44">
        <v>2697</v>
      </c>
      <c r="AB22" s="45">
        <v>2530</v>
      </c>
      <c r="AC22" s="45">
        <v>2503</v>
      </c>
      <c r="AD22" s="46">
        <v>2425</v>
      </c>
      <c r="AE22" s="45">
        <v>2393</v>
      </c>
      <c r="AF22" s="45">
        <v>2366</v>
      </c>
      <c r="AG22" s="45">
        <v>2420</v>
      </c>
      <c r="AH22" s="45">
        <v>2376</v>
      </c>
      <c r="AI22" s="58">
        <v>2267</v>
      </c>
    </row>
    <row r="23" spans="1:35" s="5" customFormat="1" ht="15" customHeight="1">
      <c r="A23" s="7"/>
      <c r="B23" s="22" t="s">
        <v>19</v>
      </c>
      <c r="C23" s="43">
        <v>4877</v>
      </c>
      <c r="D23" s="43">
        <v>5422</v>
      </c>
      <c r="E23" s="43">
        <v>5422</v>
      </c>
      <c r="F23" s="43">
        <v>5585</v>
      </c>
      <c r="G23" s="43">
        <v>5121</v>
      </c>
      <c r="H23" s="43">
        <v>5227</v>
      </c>
      <c r="I23" s="43">
        <v>5343</v>
      </c>
      <c r="J23" s="43">
        <v>5409</v>
      </c>
      <c r="K23" s="43">
        <v>6222</v>
      </c>
      <c r="L23" s="43">
        <v>6228</v>
      </c>
      <c r="M23" s="44">
        <v>6703</v>
      </c>
      <c r="N23" s="43">
        <v>6858</v>
      </c>
      <c r="O23" s="43">
        <v>7286</v>
      </c>
      <c r="P23" s="43">
        <v>6978</v>
      </c>
      <c r="Q23" s="43">
        <v>7592</v>
      </c>
      <c r="R23" s="44">
        <v>8817</v>
      </c>
      <c r="S23" s="43">
        <v>10972</v>
      </c>
      <c r="T23" s="43">
        <v>12624</v>
      </c>
      <c r="U23" s="43">
        <v>13159</v>
      </c>
      <c r="V23" s="44">
        <v>13280</v>
      </c>
      <c r="W23" s="44">
        <v>13280</v>
      </c>
      <c r="X23" s="44">
        <v>13448</v>
      </c>
      <c r="Y23" s="43">
        <v>13672</v>
      </c>
      <c r="Z23" s="43">
        <v>14002</v>
      </c>
      <c r="AA23" s="44">
        <v>14346</v>
      </c>
      <c r="AB23" s="45">
        <v>14388</v>
      </c>
      <c r="AC23" s="45">
        <v>14373</v>
      </c>
      <c r="AD23" s="46">
        <v>14661</v>
      </c>
      <c r="AE23" s="45">
        <v>14607</v>
      </c>
      <c r="AF23" s="45">
        <v>14649</v>
      </c>
      <c r="AG23" s="45">
        <v>14729</v>
      </c>
      <c r="AH23" s="45">
        <v>14810</v>
      </c>
      <c r="AI23" s="58">
        <v>13932</v>
      </c>
    </row>
    <row r="24" spans="1:35" s="5" customFormat="1" ht="15" customHeight="1">
      <c r="A24" s="7"/>
      <c r="B24" s="22" t="s">
        <v>20</v>
      </c>
      <c r="C24" s="43">
        <v>6211</v>
      </c>
      <c r="D24" s="43">
        <v>6102</v>
      </c>
      <c r="E24" s="43">
        <v>2726</v>
      </c>
      <c r="F24" s="43">
        <v>2780</v>
      </c>
      <c r="G24" s="43">
        <v>2709</v>
      </c>
      <c r="H24" s="43">
        <v>2812</v>
      </c>
      <c r="I24" s="43">
        <v>2796</v>
      </c>
      <c r="J24" s="43">
        <v>2925</v>
      </c>
      <c r="K24" s="43">
        <v>2977</v>
      </c>
      <c r="L24" s="43">
        <v>3020</v>
      </c>
      <c r="M24" s="44">
        <v>3668</v>
      </c>
      <c r="N24" s="43">
        <v>4385</v>
      </c>
      <c r="O24" s="43">
        <v>4915</v>
      </c>
      <c r="P24" s="43">
        <v>5070</v>
      </c>
      <c r="Q24" s="43">
        <v>5244</v>
      </c>
      <c r="R24" s="44">
        <v>5287</v>
      </c>
      <c r="S24" s="43">
        <v>6268</v>
      </c>
      <c r="T24" s="43">
        <v>6686</v>
      </c>
      <c r="U24" s="43">
        <v>7111</v>
      </c>
      <c r="V24" s="44">
        <v>7205</v>
      </c>
      <c r="W24" s="44">
        <v>7344</v>
      </c>
      <c r="X24" s="44">
        <v>7502</v>
      </c>
      <c r="Y24" s="43">
        <v>7453</v>
      </c>
      <c r="Z24" s="43">
        <v>7472</v>
      </c>
      <c r="AA24" s="44">
        <v>7563</v>
      </c>
      <c r="AB24" s="45">
        <v>8191</v>
      </c>
      <c r="AC24" s="45">
        <v>8234</v>
      </c>
      <c r="AD24" s="46">
        <v>8358</v>
      </c>
      <c r="AE24" s="45">
        <v>8453</v>
      </c>
      <c r="AF24" s="45">
        <v>8664</v>
      </c>
      <c r="AG24" s="45">
        <v>8757</v>
      </c>
      <c r="AH24" s="45">
        <v>9078</v>
      </c>
      <c r="AI24" s="58">
        <v>9180</v>
      </c>
    </row>
    <row r="25" spans="1:35" s="5" customFormat="1" ht="15" customHeight="1">
      <c r="A25" s="7"/>
      <c r="B25" s="22" t="s">
        <v>21</v>
      </c>
      <c r="C25" s="43" t="s">
        <v>0</v>
      </c>
      <c r="D25" s="43" t="s">
        <v>0</v>
      </c>
      <c r="E25" s="43">
        <v>3242</v>
      </c>
      <c r="F25" s="43">
        <v>3345</v>
      </c>
      <c r="G25" s="43">
        <v>3433</v>
      </c>
      <c r="H25" s="43">
        <v>3435</v>
      </c>
      <c r="I25" s="43">
        <v>3435</v>
      </c>
      <c r="J25" s="43">
        <v>3469</v>
      </c>
      <c r="K25" s="43">
        <v>3487</v>
      </c>
      <c r="L25" s="43">
        <v>3657</v>
      </c>
      <c r="M25" s="44">
        <v>3840</v>
      </c>
      <c r="N25" s="43">
        <v>4014</v>
      </c>
      <c r="O25" s="43">
        <v>4041</v>
      </c>
      <c r="P25" s="43">
        <v>4239</v>
      </c>
      <c r="Q25" s="43">
        <v>4375</v>
      </c>
      <c r="R25" s="44">
        <v>4851</v>
      </c>
      <c r="S25" s="43">
        <v>5018</v>
      </c>
      <c r="T25" s="43">
        <v>5922</v>
      </c>
      <c r="U25" s="43">
        <v>7033</v>
      </c>
      <c r="V25" s="44">
        <v>7440</v>
      </c>
      <c r="W25" s="44">
        <v>7498</v>
      </c>
      <c r="X25" s="44">
        <v>7618</v>
      </c>
      <c r="Y25" s="43">
        <v>7752</v>
      </c>
      <c r="Z25" s="43">
        <v>7836</v>
      </c>
      <c r="AA25" s="44">
        <v>7855</v>
      </c>
      <c r="AB25" s="45">
        <v>7870</v>
      </c>
      <c r="AC25" s="45">
        <v>7862</v>
      </c>
      <c r="AD25" s="46">
        <v>7927</v>
      </c>
      <c r="AE25" s="45">
        <v>8089</v>
      </c>
      <c r="AF25" s="45">
        <v>8177</v>
      </c>
      <c r="AG25" s="45">
        <v>8441</v>
      </c>
      <c r="AH25" s="45">
        <v>8531</v>
      </c>
      <c r="AI25" s="58">
        <v>8447</v>
      </c>
    </row>
    <row r="26" spans="1:35" s="5" customFormat="1" ht="15" customHeight="1">
      <c r="A26" s="7"/>
      <c r="B26" s="21" t="s">
        <v>22</v>
      </c>
      <c r="C26" s="33">
        <f>C28+C29+C30+C31+C35</f>
        <v>23984</v>
      </c>
      <c r="D26" s="33">
        <f>D28+D29+D30+D31+D35</f>
        <v>24871</v>
      </c>
      <c r="E26" s="33">
        <f>E28+E29+E30+E31+E35</f>
        <v>25091</v>
      </c>
      <c r="F26" s="33">
        <f>F28+F30+F35</f>
        <v>12275</v>
      </c>
      <c r="G26" s="33">
        <f>G28+G30+G35</f>
        <v>12622</v>
      </c>
      <c r="H26" s="33">
        <f>H28+H30+H35</f>
        <v>12002</v>
      </c>
      <c r="I26" s="33">
        <f>I28+I30+I35</f>
        <v>12064</v>
      </c>
      <c r="J26" s="33">
        <f>J28+J30+J35</f>
        <v>12304</v>
      </c>
      <c r="K26" s="33">
        <f>K28+K30+K31+K35</f>
        <v>13071</v>
      </c>
      <c r="L26" s="33">
        <f>L28+L30+L31+L35</f>
        <v>14739</v>
      </c>
      <c r="M26" s="33">
        <f>M28+M30+M31+M35</f>
        <v>16036</v>
      </c>
      <c r="N26" s="33">
        <f>N28+N29+N30+N31+N35</f>
        <v>16869</v>
      </c>
      <c r="O26" s="33">
        <f aca="true" t="shared" si="1" ref="O26:AF26">O28+O29+O30+O31+O35</f>
        <v>19634</v>
      </c>
      <c r="P26" s="33">
        <f t="shared" si="1"/>
        <v>16668</v>
      </c>
      <c r="Q26" s="33">
        <f t="shared" si="1"/>
        <v>18883</v>
      </c>
      <c r="R26" s="33">
        <f t="shared" si="1"/>
        <v>20658</v>
      </c>
      <c r="S26" s="33">
        <f t="shared" si="1"/>
        <v>23137</v>
      </c>
      <c r="T26" s="33">
        <f t="shared" si="1"/>
        <v>27617</v>
      </c>
      <c r="U26" s="33">
        <f t="shared" si="1"/>
        <v>30253</v>
      </c>
      <c r="V26" s="33">
        <f t="shared" si="1"/>
        <v>34467</v>
      </c>
      <c r="W26" s="33">
        <f t="shared" si="1"/>
        <v>35304</v>
      </c>
      <c r="X26" s="33">
        <f t="shared" si="1"/>
        <v>35739</v>
      </c>
      <c r="Y26" s="33">
        <f t="shared" si="1"/>
        <v>36603</v>
      </c>
      <c r="Z26" s="33">
        <f t="shared" si="1"/>
        <v>37376</v>
      </c>
      <c r="AA26" s="33">
        <f t="shared" si="1"/>
        <v>38117</v>
      </c>
      <c r="AB26" s="33">
        <f t="shared" si="1"/>
        <v>33077</v>
      </c>
      <c r="AC26" s="33">
        <f t="shared" si="1"/>
        <v>32360</v>
      </c>
      <c r="AD26" s="33">
        <f t="shared" si="1"/>
        <v>32788</v>
      </c>
      <c r="AE26" s="33">
        <f t="shared" si="1"/>
        <v>33194</v>
      </c>
      <c r="AF26" s="33">
        <f t="shared" si="1"/>
        <v>34523</v>
      </c>
      <c r="AG26" s="33">
        <v>34965</v>
      </c>
      <c r="AH26" s="33">
        <v>35302</v>
      </c>
      <c r="AI26" s="59">
        <v>37031</v>
      </c>
    </row>
    <row r="27" spans="1:35" s="5" customFormat="1" ht="15" customHeight="1">
      <c r="A27" s="7"/>
      <c r="B27" s="22" t="s">
        <v>23</v>
      </c>
      <c r="C27" s="43" t="s">
        <v>1</v>
      </c>
      <c r="D27" s="43" t="s">
        <v>1</v>
      </c>
      <c r="E27" s="43" t="s">
        <v>1</v>
      </c>
      <c r="F27" s="43" t="s">
        <v>1</v>
      </c>
      <c r="G27" s="43" t="s">
        <v>1</v>
      </c>
      <c r="H27" s="43" t="s">
        <v>1</v>
      </c>
      <c r="I27" s="43" t="s">
        <v>1</v>
      </c>
      <c r="J27" s="43" t="s">
        <v>1</v>
      </c>
      <c r="K27" s="43" t="s">
        <v>1</v>
      </c>
      <c r="L27" s="43" t="s">
        <v>1</v>
      </c>
      <c r="M27" s="43" t="s">
        <v>1</v>
      </c>
      <c r="N27" s="43" t="s">
        <v>1</v>
      </c>
      <c r="O27" s="43" t="s">
        <v>1</v>
      </c>
      <c r="P27" s="43" t="s">
        <v>1</v>
      </c>
      <c r="Q27" s="43" t="s">
        <v>1</v>
      </c>
      <c r="R27" s="43" t="s">
        <v>1</v>
      </c>
      <c r="S27" s="43" t="s">
        <v>1</v>
      </c>
      <c r="T27" s="43" t="s">
        <v>1</v>
      </c>
      <c r="U27" s="43" t="s">
        <v>1</v>
      </c>
      <c r="V27" s="43" t="s">
        <v>1</v>
      </c>
      <c r="W27" s="43" t="s">
        <v>1</v>
      </c>
      <c r="X27" s="43" t="s">
        <v>1</v>
      </c>
      <c r="Y27" s="43" t="s">
        <v>1</v>
      </c>
      <c r="Z27" s="43" t="s">
        <v>1</v>
      </c>
      <c r="AA27" s="43" t="s">
        <v>1</v>
      </c>
      <c r="AB27" s="43" t="s">
        <v>1</v>
      </c>
      <c r="AC27" s="43" t="s">
        <v>1</v>
      </c>
      <c r="AD27" s="43" t="s">
        <v>1</v>
      </c>
      <c r="AE27" s="43" t="s">
        <v>1</v>
      </c>
      <c r="AF27" s="43" t="s">
        <v>1</v>
      </c>
      <c r="AG27" s="43" t="s">
        <v>1</v>
      </c>
      <c r="AH27" s="43" t="s">
        <v>1</v>
      </c>
      <c r="AI27" s="60" t="s">
        <v>1</v>
      </c>
    </row>
    <row r="28" spans="1:35" s="5" customFormat="1" ht="15" customHeight="1">
      <c r="A28" s="7"/>
      <c r="B28" s="22" t="s">
        <v>24</v>
      </c>
      <c r="C28" s="43">
        <v>3127</v>
      </c>
      <c r="D28" s="43">
        <v>3418</v>
      </c>
      <c r="E28" s="43">
        <v>3418</v>
      </c>
      <c r="F28" s="43">
        <v>3418</v>
      </c>
      <c r="G28" s="43">
        <v>3708</v>
      </c>
      <c r="H28" s="43">
        <v>3604</v>
      </c>
      <c r="I28" s="43">
        <v>3959</v>
      </c>
      <c r="J28" s="43">
        <v>4052</v>
      </c>
      <c r="K28" s="43">
        <v>4286</v>
      </c>
      <c r="L28" s="43">
        <v>5072</v>
      </c>
      <c r="M28" s="44">
        <v>5763</v>
      </c>
      <c r="N28" s="43">
        <v>5562</v>
      </c>
      <c r="O28" s="43">
        <v>5529</v>
      </c>
      <c r="P28" s="43">
        <v>4039</v>
      </c>
      <c r="Q28" s="43">
        <v>4807</v>
      </c>
      <c r="R28" s="44">
        <v>5080</v>
      </c>
      <c r="S28" s="43">
        <v>5554</v>
      </c>
      <c r="T28" s="43">
        <v>8310</v>
      </c>
      <c r="U28" s="43">
        <v>9671</v>
      </c>
      <c r="V28" s="44">
        <v>12644</v>
      </c>
      <c r="W28" s="44">
        <v>12648</v>
      </c>
      <c r="X28" s="44">
        <v>12764</v>
      </c>
      <c r="Y28" s="43">
        <v>12797</v>
      </c>
      <c r="Z28" s="43">
        <v>12558</v>
      </c>
      <c r="AA28" s="44">
        <v>12170</v>
      </c>
      <c r="AB28" s="45">
        <v>9024</v>
      </c>
      <c r="AC28" s="45">
        <v>8008</v>
      </c>
      <c r="AD28" s="46">
        <v>8013</v>
      </c>
      <c r="AE28" s="45">
        <v>8321</v>
      </c>
      <c r="AF28" s="45">
        <v>8686</v>
      </c>
      <c r="AG28" s="45">
        <v>8982</v>
      </c>
      <c r="AH28" s="45">
        <v>9365</v>
      </c>
      <c r="AI28" s="58">
        <v>9879</v>
      </c>
    </row>
    <row r="29" spans="1:35" s="5" customFormat="1" ht="15" customHeight="1">
      <c r="A29" s="7"/>
      <c r="B29" s="22" t="s">
        <v>25</v>
      </c>
      <c r="C29" s="43">
        <v>7426</v>
      </c>
      <c r="D29" s="43">
        <v>7977</v>
      </c>
      <c r="E29" s="43">
        <v>8062</v>
      </c>
      <c r="F29" s="43" t="s">
        <v>0</v>
      </c>
      <c r="G29" s="43" t="s">
        <v>0</v>
      </c>
      <c r="H29" s="43" t="s">
        <v>0</v>
      </c>
      <c r="I29" s="43" t="s">
        <v>0</v>
      </c>
      <c r="J29" s="43" t="s">
        <v>0</v>
      </c>
      <c r="K29" s="43" t="s">
        <v>0</v>
      </c>
      <c r="L29" s="43" t="s">
        <v>0</v>
      </c>
      <c r="M29" s="50" t="s">
        <v>0</v>
      </c>
      <c r="N29" s="43">
        <v>247</v>
      </c>
      <c r="O29" s="43">
        <v>444</v>
      </c>
      <c r="P29" s="43">
        <v>444</v>
      </c>
      <c r="Q29" s="43">
        <v>444</v>
      </c>
      <c r="R29" s="43">
        <v>444</v>
      </c>
      <c r="S29" s="43">
        <v>488</v>
      </c>
      <c r="T29" s="43">
        <v>513</v>
      </c>
      <c r="U29" s="43">
        <v>739</v>
      </c>
      <c r="V29" s="43">
        <v>1093</v>
      </c>
      <c r="W29" s="44">
        <v>1425</v>
      </c>
      <c r="X29" s="44">
        <v>1634</v>
      </c>
      <c r="Y29" s="43">
        <v>1903</v>
      </c>
      <c r="Z29" s="43">
        <v>2282</v>
      </c>
      <c r="AA29" s="44">
        <v>2410</v>
      </c>
      <c r="AB29" s="45">
        <v>2812</v>
      </c>
      <c r="AC29" s="45">
        <v>2963</v>
      </c>
      <c r="AD29" s="46">
        <v>2998</v>
      </c>
      <c r="AE29" s="45">
        <v>3116</v>
      </c>
      <c r="AF29" s="45">
        <v>3447</v>
      </c>
      <c r="AG29" s="45">
        <v>3638</v>
      </c>
      <c r="AH29" s="45">
        <v>3807</v>
      </c>
      <c r="AI29" s="58">
        <v>3818</v>
      </c>
    </row>
    <row r="30" spans="1:35" s="5" customFormat="1" ht="15" customHeight="1">
      <c r="A30" s="7"/>
      <c r="B30" s="22" t="s">
        <v>26</v>
      </c>
      <c r="C30" s="43">
        <v>5643</v>
      </c>
      <c r="D30" s="43">
        <v>5643</v>
      </c>
      <c r="E30" s="43">
        <v>5750</v>
      </c>
      <c r="F30" s="43">
        <v>5891</v>
      </c>
      <c r="G30" s="43">
        <v>5859</v>
      </c>
      <c r="H30" s="43">
        <v>5951</v>
      </c>
      <c r="I30" s="43">
        <v>5853</v>
      </c>
      <c r="J30" s="43">
        <v>5903</v>
      </c>
      <c r="K30" s="43">
        <v>5910</v>
      </c>
      <c r="L30" s="43">
        <v>6072</v>
      </c>
      <c r="M30" s="44">
        <v>6400</v>
      </c>
      <c r="N30" s="43">
        <v>7098</v>
      </c>
      <c r="O30" s="43">
        <v>9680</v>
      </c>
      <c r="P30" s="43">
        <v>9120</v>
      </c>
      <c r="Q30" s="43">
        <v>10134</v>
      </c>
      <c r="R30" s="44">
        <v>11064</v>
      </c>
      <c r="S30" s="43">
        <v>12537</v>
      </c>
      <c r="T30" s="43">
        <v>13556</v>
      </c>
      <c r="U30" s="43">
        <v>14081</v>
      </c>
      <c r="V30" s="44">
        <v>14519</v>
      </c>
      <c r="W30" s="44">
        <v>14893</v>
      </c>
      <c r="X30" s="44">
        <v>14938</v>
      </c>
      <c r="Y30" s="43">
        <v>15090</v>
      </c>
      <c r="Z30" s="43">
        <v>15113</v>
      </c>
      <c r="AA30" s="44">
        <v>15321</v>
      </c>
      <c r="AB30" s="45">
        <v>12901</v>
      </c>
      <c r="AC30" s="45">
        <v>13192</v>
      </c>
      <c r="AD30" s="46">
        <v>13867</v>
      </c>
      <c r="AE30" s="45">
        <v>13829</v>
      </c>
      <c r="AF30" s="45">
        <v>13988</v>
      </c>
      <c r="AG30" s="45">
        <v>13742</v>
      </c>
      <c r="AH30" s="45">
        <v>13453</v>
      </c>
      <c r="AI30" s="58">
        <v>14278</v>
      </c>
    </row>
    <row r="31" spans="1:35" s="5" customFormat="1" ht="15" customHeight="1">
      <c r="A31" s="7"/>
      <c r="B31" s="22" t="s">
        <v>27</v>
      </c>
      <c r="C31" s="43">
        <v>4832</v>
      </c>
      <c r="D31" s="43">
        <v>4946</v>
      </c>
      <c r="E31" s="43">
        <v>4974</v>
      </c>
      <c r="F31" s="43" t="s">
        <v>0</v>
      </c>
      <c r="G31" s="43" t="s">
        <v>0</v>
      </c>
      <c r="H31" s="43" t="s">
        <v>0</v>
      </c>
      <c r="I31" s="43" t="s">
        <v>0</v>
      </c>
      <c r="J31" s="43" t="s">
        <v>0</v>
      </c>
      <c r="K31" s="43">
        <v>142</v>
      </c>
      <c r="L31" s="43">
        <v>317</v>
      </c>
      <c r="M31" s="43">
        <v>380</v>
      </c>
      <c r="N31" s="43">
        <v>380</v>
      </c>
      <c r="O31" s="43">
        <v>425</v>
      </c>
      <c r="P31" s="43">
        <v>425</v>
      </c>
      <c r="Q31" s="43">
        <v>495</v>
      </c>
      <c r="R31" s="43">
        <v>578</v>
      </c>
      <c r="S31" s="43">
        <v>578</v>
      </c>
      <c r="T31" s="43">
        <v>587</v>
      </c>
      <c r="U31" s="43">
        <v>776</v>
      </c>
      <c r="V31" s="43">
        <v>906</v>
      </c>
      <c r="W31" s="44">
        <v>936</v>
      </c>
      <c r="X31" s="44">
        <v>836</v>
      </c>
      <c r="Y31" s="43">
        <v>1054</v>
      </c>
      <c r="Z31" s="43">
        <v>1087</v>
      </c>
      <c r="AA31" s="44">
        <v>1339</v>
      </c>
      <c r="AB31" s="45">
        <v>1285</v>
      </c>
      <c r="AC31" s="45">
        <v>1021</v>
      </c>
      <c r="AD31" s="46">
        <v>1018</v>
      </c>
      <c r="AE31" s="45">
        <v>978</v>
      </c>
      <c r="AF31" s="45">
        <v>1133</v>
      </c>
      <c r="AG31" s="45">
        <v>1183</v>
      </c>
      <c r="AH31" s="45">
        <v>1215</v>
      </c>
      <c r="AI31" s="58">
        <v>1568</v>
      </c>
    </row>
    <row r="32" spans="1:35" s="5" customFormat="1" ht="15" customHeight="1">
      <c r="A32" s="7"/>
      <c r="B32" s="22" t="s">
        <v>28</v>
      </c>
      <c r="C32" s="43" t="s">
        <v>1</v>
      </c>
      <c r="D32" s="43" t="s">
        <v>1</v>
      </c>
      <c r="E32" s="43" t="s">
        <v>1</v>
      </c>
      <c r="F32" s="43" t="s">
        <v>1</v>
      </c>
      <c r="G32" s="43" t="s">
        <v>1</v>
      </c>
      <c r="H32" s="43" t="s">
        <v>1</v>
      </c>
      <c r="I32" s="43" t="s">
        <v>1</v>
      </c>
      <c r="J32" s="43" t="s">
        <v>1</v>
      </c>
      <c r="K32" s="43" t="s">
        <v>1</v>
      </c>
      <c r="L32" s="43" t="s">
        <v>1</v>
      </c>
      <c r="M32" s="43" t="s">
        <v>1</v>
      </c>
      <c r="N32" s="43" t="s">
        <v>1</v>
      </c>
      <c r="O32" s="43" t="s">
        <v>1</v>
      </c>
      <c r="P32" s="43" t="s">
        <v>1</v>
      </c>
      <c r="Q32" s="43" t="s">
        <v>1</v>
      </c>
      <c r="R32" s="43" t="s">
        <v>1</v>
      </c>
      <c r="S32" s="43" t="s">
        <v>1</v>
      </c>
      <c r="T32" s="43" t="s">
        <v>1</v>
      </c>
      <c r="U32" s="43" t="s">
        <v>1</v>
      </c>
      <c r="V32" s="43" t="s">
        <v>1</v>
      </c>
      <c r="W32" s="43" t="s">
        <v>1</v>
      </c>
      <c r="X32" s="43" t="s">
        <v>1</v>
      </c>
      <c r="Y32" s="43" t="s">
        <v>1</v>
      </c>
      <c r="Z32" s="43" t="s">
        <v>1</v>
      </c>
      <c r="AA32" s="43" t="s">
        <v>1</v>
      </c>
      <c r="AB32" s="43" t="s">
        <v>1</v>
      </c>
      <c r="AC32" s="43" t="s">
        <v>1</v>
      </c>
      <c r="AD32" s="43" t="s">
        <v>1</v>
      </c>
      <c r="AE32" s="43" t="s">
        <v>1</v>
      </c>
      <c r="AF32" s="43" t="s">
        <v>1</v>
      </c>
      <c r="AG32" s="43" t="s">
        <v>1</v>
      </c>
      <c r="AH32" s="43" t="s">
        <v>1</v>
      </c>
      <c r="AI32" s="60" t="s">
        <v>1</v>
      </c>
    </row>
    <row r="33" spans="1:35" s="5" customFormat="1" ht="15" customHeight="1">
      <c r="A33" s="7"/>
      <c r="B33" s="22" t="s">
        <v>29</v>
      </c>
      <c r="C33" s="43" t="s">
        <v>1</v>
      </c>
      <c r="D33" s="43" t="s">
        <v>1</v>
      </c>
      <c r="E33" s="43" t="s">
        <v>1</v>
      </c>
      <c r="F33" s="43" t="s">
        <v>1</v>
      </c>
      <c r="G33" s="43" t="s">
        <v>1</v>
      </c>
      <c r="H33" s="43" t="s">
        <v>1</v>
      </c>
      <c r="I33" s="43" t="s">
        <v>1</v>
      </c>
      <c r="J33" s="43" t="s">
        <v>1</v>
      </c>
      <c r="K33" s="43" t="s">
        <v>1</v>
      </c>
      <c r="L33" s="43" t="s">
        <v>1</v>
      </c>
      <c r="M33" s="43" t="s">
        <v>1</v>
      </c>
      <c r="N33" s="43" t="s">
        <v>1</v>
      </c>
      <c r="O33" s="43" t="s">
        <v>1</v>
      </c>
      <c r="P33" s="43" t="s">
        <v>1</v>
      </c>
      <c r="Q33" s="43" t="s">
        <v>1</v>
      </c>
      <c r="R33" s="43" t="s">
        <v>1</v>
      </c>
      <c r="S33" s="43" t="s">
        <v>1</v>
      </c>
      <c r="T33" s="43" t="s">
        <v>1</v>
      </c>
      <c r="U33" s="43" t="s">
        <v>1</v>
      </c>
      <c r="V33" s="43" t="s">
        <v>1</v>
      </c>
      <c r="W33" s="43" t="s">
        <v>1</v>
      </c>
      <c r="X33" s="43" t="s">
        <v>1</v>
      </c>
      <c r="Y33" s="43" t="s">
        <v>1</v>
      </c>
      <c r="Z33" s="43" t="s">
        <v>1</v>
      </c>
      <c r="AA33" s="43" t="s">
        <v>1</v>
      </c>
      <c r="AB33" s="43" t="s">
        <v>1</v>
      </c>
      <c r="AC33" s="43" t="s">
        <v>1</v>
      </c>
      <c r="AD33" s="43" t="s">
        <v>1</v>
      </c>
      <c r="AE33" s="43" t="s">
        <v>1</v>
      </c>
      <c r="AF33" s="43" t="s">
        <v>1</v>
      </c>
      <c r="AG33" s="43" t="s">
        <v>1</v>
      </c>
      <c r="AH33" s="43" t="s">
        <v>1</v>
      </c>
      <c r="AI33" s="60" t="s">
        <v>1</v>
      </c>
    </row>
    <row r="34" spans="1:35" s="5" customFormat="1" ht="15" customHeight="1">
      <c r="A34" s="7"/>
      <c r="B34" s="22" t="s">
        <v>30</v>
      </c>
      <c r="C34" s="43" t="s">
        <v>1</v>
      </c>
      <c r="D34" s="43" t="s">
        <v>1</v>
      </c>
      <c r="E34" s="43" t="s">
        <v>1</v>
      </c>
      <c r="F34" s="43" t="s">
        <v>1</v>
      </c>
      <c r="G34" s="43" t="s">
        <v>1</v>
      </c>
      <c r="H34" s="43" t="s">
        <v>1</v>
      </c>
      <c r="I34" s="43" t="s">
        <v>1</v>
      </c>
      <c r="J34" s="43" t="s">
        <v>1</v>
      </c>
      <c r="K34" s="43" t="s">
        <v>1</v>
      </c>
      <c r="L34" s="43" t="s">
        <v>1</v>
      </c>
      <c r="M34" s="43" t="s">
        <v>1</v>
      </c>
      <c r="N34" s="43" t="s">
        <v>1</v>
      </c>
      <c r="O34" s="43" t="s">
        <v>1</v>
      </c>
      <c r="P34" s="43" t="s">
        <v>1</v>
      </c>
      <c r="Q34" s="43" t="s">
        <v>1</v>
      </c>
      <c r="R34" s="43" t="s">
        <v>1</v>
      </c>
      <c r="S34" s="43" t="s">
        <v>1</v>
      </c>
      <c r="T34" s="43" t="s">
        <v>1</v>
      </c>
      <c r="U34" s="43" t="s">
        <v>1</v>
      </c>
      <c r="V34" s="43" t="s">
        <v>1</v>
      </c>
      <c r="W34" s="43" t="s">
        <v>1</v>
      </c>
      <c r="X34" s="43" t="s">
        <v>1</v>
      </c>
      <c r="Y34" s="43" t="s">
        <v>1</v>
      </c>
      <c r="Z34" s="43" t="s">
        <v>1</v>
      </c>
      <c r="AA34" s="43" t="s">
        <v>1</v>
      </c>
      <c r="AB34" s="43" t="s">
        <v>1</v>
      </c>
      <c r="AC34" s="43" t="s">
        <v>1</v>
      </c>
      <c r="AD34" s="43" t="s">
        <v>1</v>
      </c>
      <c r="AE34" s="43" t="s">
        <v>1</v>
      </c>
      <c r="AF34" s="43" t="s">
        <v>1</v>
      </c>
      <c r="AG34" s="43" t="s">
        <v>1</v>
      </c>
      <c r="AH34" s="43" t="s">
        <v>1</v>
      </c>
      <c r="AI34" s="60" t="s">
        <v>1</v>
      </c>
    </row>
    <row r="35" spans="1:35" s="5" customFormat="1" ht="15" customHeight="1">
      <c r="A35" s="7"/>
      <c r="B35" s="22" t="s">
        <v>31</v>
      </c>
      <c r="C35" s="43">
        <v>2956</v>
      </c>
      <c r="D35" s="43">
        <v>2887</v>
      </c>
      <c r="E35" s="43">
        <v>2887</v>
      </c>
      <c r="F35" s="43">
        <v>2966</v>
      </c>
      <c r="G35" s="43">
        <v>3055</v>
      </c>
      <c r="H35" s="43">
        <v>2447</v>
      </c>
      <c r="I35" s="43">
        <v>2252</v>
      </c>
      <c r="J35" s="43">
        <v>2349</v>
      </c>
      <c r="K35" s="43">
        <v>2733</v>
      </c>
      <c r="L35" s="43">
        <v>3278</v>
      </c>
      <c r="M35" s="44">
        <v>3493</v>
      </c>
      <c r="N35" s="43">
        <v>3582</v>
      </c>
      <c r="O35" s="43">
        <v>3556</v>
      </c>
      <c r="P35" s="43">
        <v>2640</v>
      </c>
      <c r="Q35" s="43">
        <v>3003</v>
      </c>
      <c r="R35" s="44">
        <v>3492</v>
      </c>
      <c r="S35" s="43">
        <v>3980</v>
      </c>
      <c r="T35" s="43">
        <v>4651</v>
      </c>
      <c r="U35" s="43">
        <v>4986</v>
      </c>
      <c r="V35" s="44">
        <v>5305</v>
      </c>
      <c r="W35" s="44">
        <v>5402</v>
      </c>
      <c r="X35" s="44">
        <v>5567</v>
      </c>
      <c r="Y35" s="43">
        <v>5759</v>
      </c>
      <c r="Z35" s="43">
        <v>6336</v>
      </c>
      <c r="AA35" s="44">
        <v>6877</v>
      </c>
      <c r="AB35" s="45">
        <v>7055</v>
      </c>
      <c r="AC35" s="45">
        <v>7176</v>
      </c>
      <c r="AD35" s="46">
        <v>6892</v>
      </c>
      <c r="AE35" s="45">
        <v>6950</v>
      </c>
      <c r="AF35" s="45">
        <v>7269</v>
      </c>
      <c r="AG35" s="45">
        <v>7420</v>
      </c>
      <c r="AH35" s="45">
        <v>7462</v>
      </c>
      <c r="AI35" s="58">
        <v>7488</v>
      </c>
    </row>
    <row r="36" spans="1:35" s="5" customFormat="1" ht="15" customHeight="1">
      <c r="A36" s="7"/>
      <c r="B36" s="21" t="s">
        <v>32</v>
      </c>
      <c r="C36" s="33">
        <f>C37+C38+C39+C40+C41</f>
        <v>29978</v>
      </c>
      <c r="D36" s="33">
        <f aca="true" t="shared" si="2" ref="D36:AF36">D37+D38+D39+D40+D41</f>
        <v>30438</v>
      </c>
      <c r="E36" s="33">
        <f t="shared" si="2"/>
        <v>31517</v>
      </c>
      <c r="F36" s="33">
        <f t="shared" si="2"/>
        <v>32727</v>
      </c>
      <c r="G36" s="33">
        <f t="shared" si="2"/>
        <v>33410</v>
      </c>
      <c r="H36" s="33">
        <f t="shared" si="2"/>
        <v>33006</v>
      </c>
      <c r="I36" s="33">
        <f t="shared" si="2"/>
        <v>32659</v>
      </c>
      <c r="J36" s="33">
        <f t="shared" si="2"/>
        <v>32732</v>
      </c>
      <c r="K36" s="33">
        <f t="shared" si="2"/>
        <v>32691</v>
      </c>
      <c r="L36" s="33">
        <f t="shared" si="2"/>
        <v>34217</v>
      </c>
      <c r="M36" s="33">
        <f t="shared" si="2"/>
        <v>35273</v>
      </c>
      <c r="N36" s="33">
        <f t="shared" si="2"/>
        <v>38149</v>
      </c>
      <c r="O36" s="33">
        <f t="shared" si="2"/>
        <v>39632</v>
      </c>
      <c r="P36" s="33">
        <f t="shared" si="2"/>
        <v>35861</v>
      </c>
      <c r="Q36" s="33">
        <f t="shared" si="2"/>
        <v>38185</v>
      </c>
      <c r="R36" s="33">
        <f t="shared" si="2"/>
        <v>43080</v>
      </c>
      <c r="S36" s="33">
        <f t="shared" si="2"/>
        <v>45679</v>
      </c>
      <c r="T36" s="33">
        <f t="shared" si="2"/>
        <v>48334</v>
      </c>
      <c r="U36" s="33">
        <f t="shared" si="2"/>
        <v>49741</v>
      </c>
      <c r="V36" s="33">
        <f t="shared" si="2"/>
        <v>59428</v>
      </c>
      <c r="W36" s="33">
        <f t="shared" si="2"/>
        <v>57480</v>
      </c>
      <c r="X36" s="33">
        <f t="shared" si="2"/>
        <v>57947</v>
      </c>
      <c r="Y36" s="33">
        <f t="shared" si="2"/>
        <v>58435</v>
      </c>
      <c r="Z36" s="33">
        <f t="shared" si="2"/>
        <v>58451</v>
      </c>
      <c r="AA36" s="33">
        <f t="shared" si="2"/>
        <v>58234</v>
      </c>
      <c r="AB36" s="33">
        <f t="shared" si="2"/>
        <v>57100</v>
      </c>
      <c r="AC36" s="33">
        <f t="shared" si="2"/>
        <v>51507</v>
      </c>
      <c r="AD36" s="33">
        <f t="shared" si="2"/>
        <v>53102</v>
      </c>
      <c r="AE36" s="33">
        <f t="shared" si="2"/>
        <v>54366</v>
      </c>
      <c r="AF36" s="33">
        <f t="shared" si="2"/>
        <v>56163</v>
      </c>
      <c r="AG36" s="33">
        <v>58050</v>
      </c>
      <c r="AH36" s="33">
        <v>59202</v>
      </c>
      <c r="AI36" s="59">
        <v>57501</v>
      </c>
    </row>
    <row r="37" spans="1:35" s="5" customFormat="1" ht="15" customHeight="1">
      <c r="A37" s="7"/>
      <c r="B37" s="22" t="s">
        <v>33</v>
      </c>
      <c r="C37" s="43">
        <v>3184</v>
      </c>
      <c r="D37" s="43">
        <v>2793</v>
      </c>
      <c r="E37" s="43">
        <v>2834</v>
      </c>
      <c r="F37" s="43">
        <v>2566</v>
      </c>
      <c r="G37" s="43">
        <v>2973</v>
      </c>
      <c r="H37" s="43">
        <v>2823</v>
      </c>
      <c r="I37" s="43">
        <v>2613</v>
      </c>
      <c r="J37" s="43">
        <v>2645</v>
      </c>
      <c r="K37" s="43">
        <v>2687</v>
      </c>
      <c r="L37" s="43">
        <v>2687</v>
      </c>
      <c r="M37" s="44">
        <v>2940</v>
      </c>
      <c r="N37" s="43">
        <v>3251</v>
      </c>
      <c r="O37" s="43">
        <v>3267</v>
      </c>
      <c r="P37" s="43">
        <v>3159</v>
      </c>
      <c r="Q37" s="43">
        <v>3461</v>
      </c>
      <c r="R37" s="44">
        <v>3947</v>
      </c>
      <c r="S37" s="43">
        <v>4510</v>
      </c>
      <c r="T37" s="43">
        <v>5187</v>
      </c>
      <c r="U37" s="43">
        <v>5454</v>
      </c>
      <c r="V37" s="44">
        <v>5944</v>
      </c>
      <c r="W37" s="44">
        <v>6067</v>
      </c>
      <c r="X37" s="44">
        <v>6196</v>
      </c>
      <c r="Y37" s="43">
        <v>6395</v>
      </c>
      <c r="Z37" s="43">
        <v>6683</v>
      </c>
      <c r="AA37" s="44">
        <v>6827</v>
      </c>
      <c r="AB37" s="45">
        <v>6968</v>
      </c>
      <c r="AC37" s="45">
        <v>7018</v>
      </c>
      <c r="AD37" s="46">
        <v>7196</v>
      </c>
      <c r="AE37" s="45">
        <v>7332</v>
      </c>
      <c r="AF37" s="45">
        <v>7403</v>
      </c>
      <c r="AG37" s="45">
        <v>7646</v>
      </c>
      <c r="AH37" s="45">
        <v>7773</v>
      </c>
      <c r="AI37" s="58">
        <v>7811</v>
      </c>
    </row>
    <row r="38" spans="1:35" s="5" customFormat="1" ht="15" customHeight="1">
      <c r="A38" s="7"/>
      <c r="B38" s="22" t="s">
        <v>34</v>
      </c>
      <c r="C38" s="43">
        <v>3515</v>
      </c>
      <c r="D38" s="43">
        <v>3721</v>
      </c>
      <c r="E38" s="43">
        <v>3741</v>
      </c>
      <c r="F38" s="43">
        <v>4293</v>
      </c>
      <c r="G38" s="43">
        <v>4521</v>
      </c>
      <c r="H38" s="43">
        <v>4482</v>
      </c>
      <c r="I38" s="43">
        <v>4437</v>
      </c>
      <c r="J38" s="43">
        <v>4203</v>
      </c>
      <c r="K38" s="43">
        <v>4201</v>
      </c>
      <c r="L38" s="43">
        <v>4519</v>
      </c>
      <c r="M38" s="44">
        <v>4579</v>
      </c>
      <c r="N38" s="43">
        <v>4673</v>
      </c>
      <c r="O38" s="43">
        <v>4728</v>
      </c>
      <c r="P38" s="43">
        <v>4508</v>
      </c>
      <c r="Q38" s="43">
        <v>4831</v>
      </c>
      <c r="R38" s="44">
        <v>5084</v>
      </c>
      <c r="S38" s="43">
        <v>5615</v>
      </c>
      <c r="T38" s="43">
        <v>5558</v>
      </c>
      <c r="U38" s="43">
        <v>5613</v>
      </c>
      <c r="V38" s="44">
        <v>6578</v>
      </c>
      <c r="W38" s="44">
        <v>6318</v>
      </c>
      <c r="X38" s="44">
        <v>6353</v>
      </c>
      <c r="Y38" s="43">
        <v>6418</v>
      </c>
      <c r="Z38" s="43">
        <v>6417</v>
      </c>
      <c r="AA38" s="44">
        <v>6285</v>
      </c>
      <c r="AB38" s="45">
        <v>6183</v>
      </c>
      <c r="AC38" s="45">
        <v>4889</v>
      </c>
      <c r="AD38" s="46">
        <v>5045</v>
      </c>
      <c r="AE38" s="45">
        <v>5150</v>
      </c>
      <c r="AF38" s="45">
        <v>5446</v>
      </c>
      <c r="AG38" s="45">
        <v>6077</v>
      </c>
      <c r="AH38" s="45">
        <v>6409</v>
      </c>
      <c r="AI38" s="58">
        <v>5446</v>
      </c>
    </row>
    <row r="39" spans="1:35" s="5" customFormat="1" ht="15" customHeight="1">
      <c r="A39" s="7"/>
      <c r="B39" s="22" t="s">
        <v>35</v>
      </c>
      <c r="C39" s="43">
        <v>5514</v>
      </c>
      <c r="D39" s="43">
        <v>5846</v>
      </c>
      <c r="E39" s="43">
        <v>5699</v>
      </c>
      <c r="F39" s="43">
        <v>5430</v>
      </c>
      <c r="G39" s="43">
        <v>5985</v>
      </c>
      <c r="H39" s="43">
        <v>6010</v>
      </c>
      <c r="I39" s="43">
        <v>6018</v>
      </c>
      <c r="J39" s="43">
        <v>6022</v>
      </c>
      <c r="K39" s="43">
        <v>5672</v>
      </c>
      <c r="L39" s="43">
        <v>6146</v>
      </c>
      <c r="M39" s="44">
        <v>6192</v>
      </c>
      <c r="N39" s="43">
        <v>7509</v>
      </c>
      <c r="O39" s="43">
        <v>8028</v>
      </c>
      <c r="P39" s="43">
        <v>8656</v>
      </c>
      <c r="Q39" s="43">
        <v>9943</v>
      </c>
      <c r="R39" s="44">
        <v>11726</v>
      </c>
      <c r="S39" s="43">
        <v>12193</v>
      </c>
      <c r="T39" s="43">
        <v>12737</v>
      </c>
      <c r="U39" s="43">
        <v>12956</v>
      </c>
      <c r="V39" s="44">
        <v>15280</v>
      </c>
      <c r="W39" s="44">
        <v>13361</v>
      </c>
      <c r="X39" s="44">
        <v>13479</v>
      </c>
      <c r="Y39" s="43">
        <v>13630</v>
      </c>
      <c r="Z39" s="43">
        <v>13696</v>
      </c>
      <c r="AA39" s="44">
        <v>13737</v>
      </c>
      <c r="AB39" s="45">
        <v>13751</v>
      </c>
      <c r="AC39" s="45">
        <v>13920</v>
      </c>
      <c r="AD39" s="46">
        <v>14108</v>
      </c>
      <c r="AE39" s="45">
        <v>14372</v>
      </c>
      <c r="AF39" s="45">
        <v>14768</v>
      </c>
      <c r="AG39" s="45">
        <v>15190</v>
      </c>
      <c r="AH39" s="45">
        <v>15558</v>
      </c>
      <c r="AI39" s="58">
        <v>15481</v>
      </c>
    </row>
    <row r="40" spans="1:35" s="5" customFormat="1" ht="15" customHeight="1">
      <c r="A40" s="7"/>
      <c r="B40" s="22" t="s">
        <v>36</v>
      </c>
      <c r="C40" s="43">
        <v>9594</v>
      </c>
      <c r="D40" s="43">
        <v>9730</v>
      </c>
      <c r="E40" s="43">
        <v>10415</v>
      </c>
      <c r="F40" s="43">
        <v>10991</v>
      </c>
      <c r="G40" s="43">
        <v>10899</v>
      </c>
      <c r="H40" s="43">
        <v>11079</v>
      </c>
      <c r="I40" s="43">
        <v>11079</v>
      </c>
      <c r="J40" s="43">
        <v>11097</v>
      </c>
      <c r="K40" s="43">
        <v>11159</v>
      </c>
      <c r="L40" s="43">
        <v>11842</v>
      </c>
      <c r="M40" s="44">
        <v>12270</v>
      </c>
      <c r="N40" s="43">
        <v>12759</v>
      </c>
      <c r="O40" s="43">
        <v>13487</v>
      </c>
      <c r="P40" s="43">
        <v>9345</v>
      </c>
      <c r="Q40" s="43">
        <v>8991</v>
      </c>
      <c r="R40" s="44">
        <v>10498</v>
      </c>
      <c r="S40" s="43">
        <v>10970</v>
      </c>
      <c r="T40" s="43">
        <v>11622</v>
      </c>
      <c r="U40" s="43">
        <v>11679</v>
      </c>
      <c r="V40" s="44">
        <v>16853</v>
      </c>
      <c r="W40" s="44">
        <v>16655</v>
      </c>
      <c r="X40" s="44">
        <v>16659</v>
      </c>
      <c r="Y40" s="43">
        <v>16667</v>
      </c>
      <c r="Z40" s="43">
        <v>16307</v>
      </c>
      <c r="AA40" s="44">
        <v>15951</v>
      </c>
      <c r="AB40" s="45">
        <v>14809</v>
      </c>
      <c r="AC40" s="45">
        <v>10237</v>
      </c>
      <c r="AD40" s="46">
        <v>11142</v>
      </c>
      <c r="AE40" s="45">
        <v>11824</v>
      </c>
      <c r="AF40" s="45">
        <v>12858</v>
      </c>
      <c r="AG40" s="45">
        <v>13419</v>
      </c>
      <c r="AH40" s="45">
        <v>13154</v>
      </c>
      <c r="AI40" s="58">
        <v>11641</v>
      </c>
    </row>
    <row r="41" spans="1:35" s="5" customFormat="1" ht="15" customHeight="1">
      <c r="A41" s="7"/>
      <c r="B41" s="22" t="s">
        <v>37</v>
      </c>
      <c r="C41" s="43">
        <v>8171</v>
      </c>
      <c r="D41" s="43">
        <v>8348</v>
      </c>
      <c r="E41" s="43">
        <v>8828</v>
      </c>
      <c r="F41" s="43">
        <v>9447</v>
      </c>
      <c r="G41" s="43">
        <v>9032</v>
      </c>
      <c r="H41" s="43">
        <v>8612</v>
      </c>
      <c r="I41" s="43">
        <v>8512</v>
      </c>
      <c r="J41" s="43">
        <v>8765</v>
      </c>
      <c r="K41" s="43">
        <v>8972</v>
      </c>
      <c r="L41" s="43">
        <v>9023</v>
      </c>
      <c r="M41" s="44">
        <v>9292</v>
      </c>
      <c r="N41" s="43">
        <v>9957</v>
      </c>
      <c r="O41" s="43">
        <v>10122</v>
      </c>
      <c r="P41" s="43">
        <v>10193</v>
      </c>
      <c r="Q41" s="43">
        <v>10959</v>
      </c>
      <c r="R41" s="44">
        <v>11825</v>
      </c>
      <c r="S41" s="43">
        <v>12391</v>
      </c>
      <c r="T41" s="43">
        <v>13230</v>
      </c>
      <c r="U41" s="43">
        <v>14039</v>
      </c>
      <c r="V41" s="44">
        <v>14773</v>
      </c>
      <c r="W41" s="44">
        <v>15079</v>
      </c>
      <c r="X41" s="44">
        <v>15260</v>
      </c>
      <c r="Y41" s="43">
        <v>15325</v>
      </c>
      <c r="Z41" s="43">
        <v>15348</v>
      </c>
      <c r="AA41" s="44">
        <v>15434</v>
      </c>
      <c r="AB41" s="45">
        <v>15389</v>
      </c>
      <c r="AC41" s="45">
        <v>15443</v>
      </c>
      <c r="AD41" s="46">
        <v>15611</v>
      </c>
      <c r="AE41" s="45">
        <v>15688</v>
      </c>
      <c r="AF41" s="45">
        <v>15688</v>
      </c>
      <c r="AG41" s="45">
        <v>15718</v>
      </c>
      <c r="AH41" s="45">
        <v>16308</v>
      </c>
      <c r="AI41" s="58">
        <v>17122</v>
      </c>
    </row>
    <row r="42" spans="1:35" s="5" customFormat="1" ht="15" customHeight="1">
      <c r="A42" s="7"/>
      <c r="B42" s="21" t="s">
        <v>38</v>
      </c>
      <c r="C42" s="33">
        <v>14209</v>
      </c>
      <c r="D42" s="33">
        <v>15807</v>
      </c>
      <c r="E42" s="33">
        <v>16855</v>
      </c>
      <c r="F42" s="33">
        <v>16900</v>
      </c>
      <c r="G42" s="33">
        <v>16559</v>
      </c>
      <c r="H42" s="33">
        <v>16721</v>
      </c>
      <c r="I42" s="33">
        <v>16263</v>
      </c>
      <c r="J42" s="33">
        <v>16241</v>
      </c>
      <c r="K42" s="33">
        <v>17060</v>
      </c>
      <c r="L42" s="33">
        <v>20239</v>
      </c>
      <c r="M42" s="34">
        <v>22841</v>
      </c>
      <c r="N42" s="33">
        <v>24050</v>
      </c>
      <c r="O42" s="33">
        <v>25901</v>
      </c>
      <c r="P42" s="33">
        <v>26694</v>
      </c>
      <c r="Q42" s="33">
        <v>28751</v>
      </c>
      <c r="R42" s="34">
        <v>31364</v>
      </c>
      <c r="S42" s="33">
        <v>33780</v>
      </c>
      <c r="T42" s="33">
        <v>38398</v>
      </c>
      <c r="U42" s="33">
        <v>39899</v>
      </c>
      <c r="V42" s="34">
        <v>43599</v>
      </c>
      <c r="W42" s="34">
        <v>43028</v>
      </c>
      <c r="X42" s="34">
        <v>44425</v>
      </c>
      <c r="Y42" s="33">
        <v>45071</v>
      </c>
      <c r="Z42" s="37">
        <v>45268</v>
      </c>
      <c r="AA42" s="34">
        <v>45633</v>
      </c>
      <c r="AB42" s="48">
        <v>43242</v>
      </c>
      <c r="AC42" s="48">
        <v>42278</v>
      </c>
      <c r="AD42" s="49">
        <v>43516</v>
      </c>
      <c r="AE42" s="48">
        <v>45435</v>
      </c>
      <c r="AF42" s="48">
        <v>47282</v>
      </c>
      <c r="AG42" s="48">
        <v>49703</v>
      </c>
      <c r="AH42" s="48">
        <v>50699</v>
      </c>
      <c r="AI42" s="59">
        <v>52728</v>
      </c>
    </row>
    <row r="43" spans="1:35" s="5" customFormat="1" ht="15" customHeight="1">
      <c r="A43" s="7"/>
      <c r="B43" s="22" t="s">
        <v>39</v>
      </c>
      <c r="C43" s="43">
        <v>4832</v>
      </c>
      <c r="D43" s="43">
        <v>6352</v>
      </c>
      <c r="E43" s="43">
        <v>6338</v>
      </c>
      <c r="F43" s="43">
        <v>6338</v>
      </c>
      <c r="G43" s="43">
        <v>6338</v>
      </c>
      <c r="H43" s="43">
        <v>6221</v>
      </c>
      <c r="I43" s="43">
        <v>5821</v>
      </c>
      <c r="J43" s="43">
        <v>5811</v>
      </c>
      <c r="K43" s="43">
        <v>5859</v>
      </c>
      <c r="L43" s="43">
        <v>5986</v>
      </c>
      <c r="M43" s="44">
        <v>6439</v>
      </c>
      <c r="N43" s="43">
        <v>6771</v>
      </c>
      <c r="O43" s="43">
        <v>7275</v>
      </c>
      <c r="P43" s="43">
        <v>7458</v>
      </c>
      <c r="Q43" s="43">
        <v>8099</v>
      </c>
      <c r="R43" s="44">
        <v>8582</v>
      </c>
      <c r="S43" s="43">
        <v>9682</v>
      </c>
      <c r="T43" s="43">
        <v>10922</v>
      </c>
      <c r="U43" s="43">
        <v>11347</v>
      </c>
      <c r="V43" s="44">
        <v>11640</v>
      </c>
      <c r="W43" s="44">
        <v>11735</v>
      </c>
      <c r="X43" s="44">
        <v>11833</v>
      </c>
      <c r="Y43" s="43">
        <v>11892</v>
      </c>
      <c r="Z43" s="43">
        <v>11943</v>
      </c>
      <c r="AA43" s="44">
        <v>12055</v>
      </c>
      <c r="AB43" s="45">
        <v>10731</v>
      </c>
      <c r="AC43" s="45">
        <v>10945</v>
      </c>
      <c r="AD43" s="46">
        <v>11493</v>
      </c>
      <c r="AE43" s="45">
        <v>12860</v>
      </c>
      <c r="AF43" s="45">
        <v>13802</v>
      </c>
      <c r="AG43" s="45">
        <v>15088</v>
      </c>
      <c r="AH43" s="45">
        <v>15452</v>
      </c>
      <c r="AI43" s="58">
        <v>17243</v>
      </c>
    </row>
    <row r="44" spans="1:35" s="5" customFormat="1" ht="15" customHeight="1">
      <c r="A44" s="7"/>
      <c r="B44" s="22" t="s">
        <v>40</v>
      </c>
      <c r="C44" s="43">
        <v>4119</v>
      </c>
      <c r="D44" s="43">
        <v>4177</v>
      </c>
      <c r="E44" s="43">
        <v>4200</v>
      </c>
      <c r="F44" s="43">
        <v>4203</v>
      </c>
      <c r="G44" s="43">
        <v>4336</v>
      </c>
      <c r="H44" s="43">
        <v>4405</v>
      </c>
      <c r="I44" s="43">
        <v>4491</v>
      </c>
      <c r="J44" s="43">
        <v>4442</v>
      </c>
      <c r="K44" s="43">
        <v>4681</v>
      </c>
      <c r="L44" s="43">
        <v>6493</v>
      </c>
      <c r="M44" s="44">
        <v>7778</v>
      </c>
      <c r="N44" s="43">
        <v>8205</v>
      </c>
      <c r="O44" s="43">
        <v>8876</v>
      </c>
      <c r="P44" s="43">
        <v>9315</v>
      </c>
      <c r="Q44" s="43">
        <v>9905</v>
      </c>
      <c r="R44" s="44">
        <v>11539</v>
      </c>
      <c r="S44" s="43">
        <v>12491</v>
      </c>
      <c r="T44" s="43">
        <v>14723</v>
      </c>
      <c r="U44" s="43">
        <v>14799</v>
      </c>
      <c r="V44" s="44">
        <v>15694</v>
      </c>
      <c r="W44" s="44">
        <v>15655</v>
      </c>
      <c r="X44" s="44">
        <v>16154</v>
      </c>
      <c r="Y44" s="43">
        <v>15823</v>
      </c>
      <c r="Z44" s="43">
        <v>15799</v>
      </c>
      <c r="AA44" s="44">
        <v>15813</v>
      </c>
      <c r="AB44" s="45">
        <v>15614</v>
      </c>
      <c r="AC44" s="45">
        <v>15572</v>
      </c>
      <c r="AD44" s="46">
        <v>15620</v>
      </c>
      <c r="AE44" s="45">
        <v>15595</v>
      </c>
      <c r="AF44" s="45">
        <v>15661</v>
      </c>
      <c r="AG44" s="45">
        <v>15694</v>
      </c>
      <c r="AH44" s="45">
        <v>15660</v>
      </c>
      <c r="AI44" s="58">
        <v>15700</v>
      </c>
    </row>
    <row r="45" spans="1:35" s="5" customFormat="1" ht="15" customHeight="1">
      <c r="A45" s="7"/>
      <c r="B45" s="22" t="s">
        <v>41</v>
      </c>
      <c r="C45" s="43">
        <v>3432</v>
      </c>
      <c r="D45" s="43">
        <v>3438</v>
      </c>
      <c r="E45" s="43">
        <v>3487</v>
      </c>
      <c r="F45" s="43">
        <v>3507</v>
      </c>
      <c r="G45" s="43">
        <v>3522</v>
      </c>
      <c r="H45" s="43">
        <v>3679</v>
      </c>
      <c r="I45" s="43">
        <v>3493</v>
      </c>
      <c r="J45" s="43">
        <v>3417</v>
      </c>
      <c r="K45" s="43">
        <v>3422</v>
      </c>
      <c r="L45" s="43">
        <v>3468</v>
      </c>
      <c r="M45" s="44">
        <v>3890</v>
      </c>
      <c r="N45" s="43">
        <v>4163</v>
      </c>
      <c r="O45" s="43">
        <v>4598</v>
      </c>
      <c r="P45" s="43">
        <v>4578</v>
      </c>
      <c r="Q45" s="43">
        <v>4874</v>
      </c>
      <c r="R45" s="44">
        <v>5010</v>
      </c>
      <c r="S45" s="43">
        <v>5124</v>
      </c>
      <c r="T45" s="43">
        <v>6006</v>
      </c>
      <c r="U45" s="43">
        <v>6688</v>
      </c>
      <c r="V45" s="44">
        <v>8070</v>
      </c>
      <c r="W45" s="44">
        <v>7389</v>
      </c>
      <c r="X45" s="44">
        <v>8155</v>
      </c>
      <c r="Y45" s="43">
        <v>8948</v>
      </c>
      <c r="Z45" s="43">
        <v>9010</v>
      </c>
      <c r="AA45" s="44">
        <v>9168</v>
      </c>
      <c r="AB45" s="45">
        <v>9071</v>
      </c>
      <c r="AC45" s="45">
        <v>8766</v>
      </c>
      <c r="AD45" s="46">
        <v>9085</v>
      </c>
      <c r="AE45" s="45">
        <v>9283</v>
      </c>
      <c r="AF45" s="45">
        <v>9674</v>
      </c>
      <c r="AG45" s="45">
        <v>10093</v>
      </c>
      <c r="AH45" s="45">
        <v>10262</v>
      </c>
      <c r="AI45" s="58">
        <v>10152</v>
      </c>
    </row>
    <row r="46" spans="1:35" s="5" customFormat="1" ht="15" customHeight="1">
      <c r="A46" s="7"/>
      <c r="B46" s="22" t="s">
        <v>42</v>
      </c>
      <c r="C46" s="43" t="s">
        <v>0</v>
      </c>
      <c r="D46" s="43" t="s">
        <v>0</v>
      </c>
      <c r="E46" s="43">
        <v>954</v>
      </c>
      <c r="F46" s="43">
        <v>968</v>
      </c>
      <c r="G46" s="43">
        <v>1091</v>
      </c>
      <c r="H46" s="43">
        <v>1134</v>
      </c>
      <c r="I46" s="43">
        <v>1177</v>
      </c>
      <c r="J46" s="43">
        <v>1283</v>
      </c>
      <c r="K46" s="43">
        <v>1552</v>
      </c>
      <c r="L46" s="43">
        <v>2055</v>
      </c>
      <c r="M46" s="44">
        <v>2184</v>
      </c>
      <c r="N46" s="43">
        <v>2243</v>
      </c>
      <c r="O46" s="43">
        <v>2249</v>
      </c>
      <c r="P46" s="43">
        <v>2256</v>
      </c>
      <c r="Q46" s="43">
        <v>2560</v>
      </c>
      <c r="R46" s="44">
        <v>2736</v>
      </c>
      <c r="S46" s="43">
        <v>2888</v>
      </c>
      <c r="T46" s="43">
        <v>3023</v>
      </c>
      <c r="U46" s="43">
        <v>3244</v>
      </c>
      <c r="V46" s="44">
        <v>4310</v>
      </c>
      <c r="W46" s="44">
        <v>4428</v>
      </c>
      <c r="X46" s="44">
        <v>4532</v>
      </c>
      <c r="Y46" s="43">
        <v>4505</v>
      </c>
      <c r="Z46" s="43">
        <v>4586</v>
      </c>
      <c r="AA46" s="44">
        <v>4604</v>
      </c>
      <c r="AB46" s="45">
        <v>4476</v>
      </c>
      <c r="AC46" s="45">
        <v>3964</v>
      </c>
      <c r="AD46" s="46">
        <v>4087</v>
      </c>
      <c r="AE46" s="45">
        <v>4229</v>
      </c>
      <c r="AF46" s="45">
        <v>4511</v>
      </c>
      <c r="AG46" s="45">
        <v>4824</v>
      </c>
      <c r="AH46" s="45">
        <v>5058</v>
      </c>
      <c r="AI46" s="58">
        <v>5494</v>
      </c>
    </row>
    <row r="47" spans="1:35" s="5" customFormat="1" ht="15" customHeight="1">
      <c r="A47" s="7"/>
      <c r="B47" s="22" t="s">
        <v>43</v>
      </c>
      <c r="C47" s="43">
        <v>1826</v>
      </c>
      <c r="D47" s="43">
        <v>1840</v>
      </c>
      <c r="E47" s="43">
        <v>1876</v>
      </c>
      <c r="F47" s="43">
        <v>1884</v>
      </c>
      <c r="G47" s="43">
        <v>1272</v>
      </c>
      <c r="H47" s="43">
        <v>1282</v>
      </c>
      <c r="I47" s="43">
        <v>1281</v>
      </c>
      <c r="J47" s="43">
        <v>1288</v>
      </c>
      <c r="K47" s="43">
        <v>1546</v>
      </c>
      <c r="L47" s="43">
        <v>2237</v>
      </c>
      <c r="M47" s="44">
        <v>2550</v>
      </c>
      <c r="N47" s="43">
        <v>2668</v>
      </c>
      <c r="O47" s="43">
        <v>2903</v>
      </c>
      <c r="P47" s="43">
        <v>3087</v>
      </c>
      <c r="Q47" s="43">
        <v>3313</v>
      </c>
      <c r="R47" s="44">
        <v>3497</v>
      </c>
      <c r="S47" s="43">
        <v>3595</v>
      </c>
      <c r="T47" s="43">
        <v>3724</v>
      </c>
      <c r="U47" s="43">
        <v>3821</v>
      </c>
      <c r="V47" s="44">
        <v>3885</v>
      </c>
      <c r="W47" s="44">
        <v>3821</v>
      </c>
      <c r="X47" s="44">
        <v>3751</v>
      </c>
      <c r="Y47" s="43">
        <v>3903</v>
      </c>
      <c r="Z47" s="43">
        <v>3930</v>
      </c>
      <c r="AA47" s="44">
        <v>3993</v>
      </c>
      <c r="AB47" s="45">
        <v>3350</v>
      </c>
      <c r="AC47" s="45">
        <v>3031</v>
      </c>
      <c r="AD47" s="46">
        <v>3231</v>
      </c>
      <c r="AE47" s="45">
        <v>3468</v>
      </c>
      <c r="AF47" s="45">
        <v>3634</v>
      </c>
      <c r="AG47" s="45">
        <v>4004</v>
      </c>
      <c r="AH47" s="45">
        <v>4267</v>
      </c>
      <c r="AI47" s="58">
        <v>4139</v>
      </c>
    </row>
    <row r="48" spans="1:35" s="5" customFormat="1" ht="15" customHeight="1">
      <c r="A48" s="7"/>
      <c r="B48" s="21" t="s">
        <v>44</v>
      </c>
      <c r="C48" s="33">
        <v>33105</v>
      </c>
      <c r="D48" s="33">
        <v>35830</v>
      </c>
      <c r="E48" s="33">
        <v>38195</v>
      </c>
      <c r="F48" s="33">
        <v>39038</v>
      </c>
      <c r="G48" s="33">
        <v>40573</v>
      </c>
      <c r="H48" s="33">
        <v>43039</v>
      </c>
      <c r="I48" s="33">
        <v>43432</v>
      </c>
      <c r="J48" s="33">
        <v>44402</v>
      </c>
      <c r="K48" s="33">
        <v>45666</v>
      </c>
      <c r="L48" s="33">
        <v>48282</v>
      </c>
      <c r="M48" s="34">
        <v>51067</v>
      </c>
      <c r="N48" s="33">
        <v>55592</v>
      </c>
      <c r="O48" s="33">
        <v>58069</v>
      </c>
      <c r="P48" s="33">
        <v>56649</v>
      </c>
      <c r="Q48" s="33">
        <v>61789</v>
      </c>
      <c r="R48" s="34">
        <v>65806</v>
      </c>
      <c r="S48" s="33">
        <v>70543</v>
      </c>
      <c r="T48" s="33">
        <v>75465</v>
      </c>
      <c r="U48" s="33">
        <v>77982</v>
      </c>
      <c r="V48" s="34">
        <v>84517</v>
      </c>
      <c r="W48" s="34">
        <v>85074</v>
      </c>
      <c r="X48" s="34">
        <v>84374</v>
      </c>
      <c r="Y48" s="33">
        <v>83914</v>
      </c>
      <c r="Z48" s="34">
        <v>84084</v>
      </c>
      <c r="AA48" s="34">
        <v>84229</v>
      </c>
      <c r="AB48" s="48">
        <v>79141</v>
      </c>
      <c r="AC48" s="48">
        <v>79233</v>
      </c>
      <c r="AD48" s="49">
        <v>76647</v>
      </c>
      <c r="AE48" s="48">
        <v>76996</v>
      </c>
      <c r="AF48" s="48">
        <v>77314</v>
      </c>
      <c r="AG48" s="48">
        <v>79181</v>
      </c>
      <c r="AH48" s="48">
        <v>82368</v>
      </c>
      <c r="AI48" s="59">
        <v>81630</v>
      </c>
    </row>
    <row r="49" spans="1:35" s="5" customFormat="1" ht="15" customHeight="1">
      <c r="A49" s="7"/>
      <c r="B49" s="22" t="s">
        <v>45</v>
      </c>
      <c r="C49" s="43">
        <v>3234</v>
      </c>
      <c r="D49" s="43">
        <v>3432</v>
      </c>
      <c r="E49" s="43">
        <v>3712</v>
      </c>
      <c r="F49" s="43">
        <v>3872</v>
      </c>
      <c r="G49" s="43">
        <v>3424</v>
      </c>
      <c r="H49" s="43">
        <v>3646</v>
      </c>
      <c r="I49" s="43">
        <v>3676</v>
      </c>
      <c r="J49" s="43">
        <v>3742</v>
      </c>
      <c r="K49" s="43">
        <v>3833</v>
      </c>
      <c r="L49" s="43">
        <v>3930</v>
      </c>
      <c r="M49" s="44">
        <v>4111</v>
      </c>
      <c r="N49" s="43">
        <v>4248</v>
      </c>
      <c r="O49" s="43">
        <v>4188</v>
      </c>
      <c r="P49" s="43">
        <v>4484</v>
      </c>
      <c r="Q49" s="43">
        <v>4942</v>
      </c>
      <c r="R49" s="44">
        <v>5155</v>
      </c>
      <c r="S49" s="43">
        <v>5926</v>
      </c>
      <c r="T49" s="43">
        <v>7083</v>
      </c>
      <c r="U49" s="43">
        <v>7407</v>
      </c>
      <c r="V49" s="44">
        <v>7502</v>
      </c>
      <c r="W49" s="44">
        <v>7637</v>
      </c>
      <c r="X49" s="44">
        <v>7745</v>
      </c>
      <c r="Y49" s="43">
        <v>7834</v>
      </c>
      <c r="Z49" s="43">
        <v>8142</v>
      </c>
      <c r="AA49" s="44">
        <v>8433</v>
      </c>
      <c r="AB49" s="45">
        <v>8524</v>
      </c>
      <c r="AC49" s="45">
        <v>8567</v>
      </c>
      <c r="AD49" s="46">
        <v>8705</v>
      </c>
      <c r="AE49" s="45">
        <v>8787</v>
      </c>
      <c r="AF49" s="45">
        <v>8858</v>
      </c>
      <c r="AG49" s="45">
        <v>8947</v>
      </c>
      <c r="AH49" s="45">
        <v>9168</v>
      </c>
      <c r="AI49" s="58">
        <v>9337</v>
      </c>
    </row>
    <row r="50" spans="1:35" s="5" customFormat="1" ht="15" customHeight="1">
      <c r="A50" s="7"/>
      <c r="B50" s="22" t="s">
        <v>46</v>
      </c>
      <c r="C50" s="43">
        <v>5512</v>
      </c>
      <c r="D50" s="43">
        <v>5472</v>
      </c>
      <c r="E50" s="43">
        <v>5588</v>
      </c>
      <c r="F50" s="43">
        <v>5562</v>
      </c>
      <c r="G50" s="43">
        <v>5510</v>
      </c>
      <c r="H50" s="43">
        <v>5668</v>
      </c>
      <c r="I50" s="43">
        <v>5634</v>
      </c>
      <c r="J50" s="43">
        <v>5717</v>
      </c>
      <c r="K50" s="43">
        <v>5853</v>
      </c>
      <c r="L50" s="43">
        <v>6187</v>
      </c>
      <c r="M50" s="44">
        <v>6849</v>
      </c>
      <c r="N50" s="43">
        <v>7385</v>
      </c>
      <c r="O50" s="43">
        <v>7524</v>
      </c>
      <c r="P50" s="43">
        <v>5136</v>
      </c>
      <c r="Q50" s="43">
        <v>6536</v>
      </c>
      <c r="R50" s="44">
        <v>6977</v>
      </c>
      <c r="S50" s="43">
        <v>7782</v>
      </c>
      <c r="T50" s="43">
        <v>8486</v>
      </c>
      <c r="U50" s="43">
        <v>8800</v>
      </c>
      <c r="V50" s="44">
        <v>11084</v>
      </c>
      <c r="W50" s="44">
        <v>10496</v>
      </c>
      <c r="X50" s="44">
        <v>10557</v>
      </c>
      <c r="Y50" s="43">
        <v>10435</v>
      </c>
      <c r="Z50" s="43">
        <v>10268</v>
      </c>
      <c r="AA50" s="44">
        <v>10172</v>
      </c>
      <c r="AB50" s="45">
        <v>8572</v>
      </c>
      <c r="AC50" s="45">
        <v>8144</v>
      </c>
      <c r="AD50" s="46">
        <v>7074</v>
      </c>
      <c r="AE50" s="45">
        <v>7213</v>
      </c>
      <c r="AF50" s="45">
        <v>7400</v>
      </c>
      <c r="AG50" s="45">
        <v>7679</v>
      </c>
      <c r="AH50" s="45">
        <v>7914</v>
      </c>
      <c r="AI50" s="58">
        <v>8015</v>
      </c>
    </row>
    <row r="51" spans="1:35" s="5" customFormat="1" ht="15" customHeight="1">
      <c r="A51" s="7"/>
      <c r="B51" s="22" t="s">
        <v>47</v>
      </c>
      <c r="C51" s="43">
        <v>2493</v>
      </c>
      <c r="D51" s="43">
        <v>3210</v>
      </c>
      <c r="E51" s="43">
        <v>3259</v>
      </c>
      <c r="F51" s="43">
        <v>3291</v>
      </c>
      <c r="G51" s="43">
        <v>3499</v>
      </c>
      <c r="H51" s="43">
        <v>3479</v>
      </c>
      <c r="I51" s="43">
        <v>3451</v>
      </c>
      <c r="J51" s="43">
        <v>3462</v>
      </c>
      <c r="K51" s="43">
        <v>3595</v>
      </c>
      <c r="L51" s="43">
        <v>3970</v>
      </c>
      <c r="M51" s="44">
        <v>4287</v>
      </c>
      <c r="N51" s="43">
        <v>4481</v>
      </c>
      <c r="O51" s="43">
        <v>4540</v>
      </c>
      <c r="P51" s="43">
        <v>4039</v>
      </c>
      <c r="Q51" s="43">
        <v>4211</v>
      </c>
      <c r="R51" s="44">
        <v>4459</v>
      </c>
      <c r="S51" s="43">
        <v>4916</v>
      </c>
      <c r="T51" s="43">
        <v>5182</v>
      </c>
      <c r="U51" s="43">
        <v>5279</v>
      </c>
      <c r="V51" s="44">
        <v>5410</v>
      </c>
      <c r="W51" s="44">
        <v>5523</v>
      </c>
      <c r="X51" s="44">
        <v>5599</v>
      </c>
      <c r="Y51" s="43">
        <v>5560</v>
      </c>
      <c r="Z51" s="43">
        <v>5530</v>
      </c>
      <c r="AA51" s="44">
        <v>5506</v>
      </c>
      <c r="AB51" s="45">
        <v>5357</v>
      </c>
      <c r="AC51" s="45">
        <v>5433</v>
      </c>
      <c r="AD51" s="46">
        <v>5508</v>
      </c>
      <c r="AE51" s="45">
        <v>5475</v>
      </c>
      <c r="AF51" s="45">
        <v>5401</v>
      </c>
      <c r="AG51" s="45">
        <v>5421</v>
      </c>
      <c r="AH51" s="45">
        <v>5563</v>
      </c>
      <c r="AI51" s="58">
        <v>5244</v>
      </c>
    </row>
    <row r="52" spans="1:35" s="5" customFormat="1" ht="15" customHeight="1">
      <c r="A52" s="7"/>
      <c r="B52" s="22" t="s">
        <v>48</v>
      </c>
      <c r="C52" s="43">
        <v>13600</v>
      </c>
      <c r="D52" s="43">
        <v>15346</v>
      </c>
      <c r="E52" s="43">
        <v>16779</v>
      </c>
      <c r="F52" s="43">
        <v>17156</v>
      </c>
      <c r="G52" s="43">
        <v>18022</v>
      </c>
      <c r="H52" s="43">
        <v>18490</v>
      </c>
      <c r="I52" s="43">
        <v>18655</v>
      </c>
      <c r="J52" s="43">
        <v>18788</v>
      </c>
      <c r="K52" s="43">
        <v>19134</v>
      </c>
      <c r="L52" s="43">
        <v>19869</v>
      </c>
      <c r="M52" s="44">
        <v>20594</v>
      </c>
      <c r="N52" s="43">
        <v>22612</v>
      </c>
      <c r="O52" s="43">
        <v>23538</v>
      </c>
      <c r="P52" s="43">
        <v>22911</v>
      </c>
      <c r="Q52" s="43">
        <v>23953</v>
      </c>
      <c r="R52" s="44">
        <v>25406</v>
      </c>
      <c r="S52" s="43">
        <v>27390</v>
      </c>
      <c r="T52" s="43">
        <v>28606</v>
      </c>
      <c r="U52" s="43">
        <v>29497</v>
      </c>
      <c r="V52" s="44">
        <v>29213</v>
      </c>
      <c r="W52" s="44">
        <v>30168</v>
      </c>
      <c r="X52" s="44">
        <v>30370</v>
      </c>
      <c r="Y52" s="43">
        <v>30481</v>
      </c>
      <c r="Z52" s="43">
        <v>30475</v>
      </c>
      <c r="AA52" s="44">
        <v>30475</v>
      </c>
      <c r="AB52" s="45">
        <v>29806</v>
      </c>
      <c r="AC52" s="45">
        <v>29983</v>
      </c>
      <c r="AD52" s="46">
        <v>30171</v>
      </c>
      <c r="AE52" s="45">
        <v>30241</v>
      </c>
      <c r="AF52" s="45">
        <v>30196</v>
      </c>
      <c r="AG52" s="45">
        <v>30232</v>
      </c>
      <c r="AH52" s="45">
        <v>31367</v>
      </c>
      <c r="AI52" s="58">
        <v>30218</v>
      </c>
    </row>
    <row r="53" spans="1:35" s="5" customFormat="1" ht="15" customHeight="1">
      <c r="A53" s="7"/>
      <c r="B53" s="22" t="s">
        <v>49</v>
      </c>
      <c r="C53" s="43">
        <v>6017</v>
      </c>
      <c r="D53" s="43">
        <v>6060</v>
      </c>
      <c r="E53" s="43">
        <v>6521</v>
      </c>
      <c r="F53" s="43">
        <v>6863</v>
      </c>
      <c r="G53" s="43">
        <v>7824</v>
      </c>
      <c r="H53" s="43">
        <v>9462</v>
      </c>
      <c r="I53" s="43">
        <v>9722</v>
      </c>
      <c r="J53" s="43">
        <v>10394</v>
      </c>
      <c r="K53" s="43">
        <v>10944</v>
      </c>
      <c r="L53" s="43">
        <v>11763</v>
      </c>
      <c r="M53" s="44">
        <v>12582</v>
      </c>
      <c r="N53" s="43">
        <v>13987</v>
      </c>
      <c r="O53" s="43">
        <v>15596</v>
      </c>
      <c r="P53" s="43">
        <v>17782</v>
      </c>
      <c r="Q53" s="43">
        <v>19462</v>
      </c>
      <c r="R53" s="44">
        <v>21096</v>
      </c>
      <c r="S53" s="43">
        <v>21549</v>
      </c>
      <c r="T53" s="43">
        <v>22711</v>
      </c>
      <c r="U53" s="43">
        <v>23497</v>
      </c>
      <c r="V53" s="44">
        <v>27610</v>
      </c>
      <c r="W53" s="44">
        <v>27498</v>
      </c>
      <c r="X53" s="44">
        <v>26330</v>
      </c>
      <c r="Y53" s="43">
        <v>25788</v>
      </c>
      <c r="Z53" s="43">
        <v>25780</v>
      </c>
      <c r="AA53" s="44">
        <v>25723</v>
      </c>
      <c r="AB53" s="45">
        <v>23150</v>
      </c>
      <c r="AC53" s="45">
        <v>23135</v>
      </c>
      <c r="AD53" s="46">
        <v>21218</v>
      </c>
      <c r="AE53" s="45">
        <v>21449</v>
      </c>
      <c r="AF53" s="45">
        <v>21593</v>
      </c>
      <c r="AG53" s="45">
        <v>23067</v>
      </c>
      <c r="AH53" s="45">
        <v>24341</v>
      </c>
      <c r="AI53" s="58">
        <v>24806</v>
      </c>
    </row>
    <row r="54" spans="1:35" s="5" customFormat="1" ht="15" customHeight="1">
      <c r="A54" s="7"/>
      <c r="B54" s="22" t="s">
        <v>50</v>
      </c>
      <c r="C54" s="43">
        <v>2249</v>
      </c>
      <c r="D54" s="43">
        <v>2310</v>
      </c>
      <c r="E54" s="43">
        <v>2336</v>
      </c>
      <c r="F54" s="43">
        <v>2294</v>
      </c>
      <c r="G54" s="43">
        <v>2294</v>
      </c>
      <c r="H54" s="43">
        <v>2294</v>
      </c>
      <c r="I54" s="43">
        <v>2294</v>
      </c>
      <c r="J54" s="43">
        <v>2299</v>
      </c>
      <c r="K54" s="43">
        <v>2307</v>
      </c>
      <c r="L54" s="43">
        <v>2563</v>
      </c>
      <c r="M54" s="44">
        <v>2644</v>
      </c>
      <c r="N54" s="43">
        <v>2879</v>
      </c>
      <c r="O54" s="43">
        <v>2683</v>
      </c>
      <c r="P54" s="43">
        <v>2297</v>
      </c>
      <c r="Q54" s="43">
        <v>2685</v>
      </c>
      <c r="R54" s="44">
        <v>2713</v>
      </c>
      <c r="S54" s="43">
        <v>2980</v>
      </c>
      <c r="T54" s="43">
        <v>3397</v>
      </c>
      <c r="U54" s="43">
        <v>3502</v>
      </c>
      <c r="V54" s="44">
        <v>3698</v>
      </c>
      <c r="W54" s="44">
        <v>3752</v>
      </c>
      <c r="X54" s="44">
        <v>3773</v>
      </c>
      <c r="Y54" s="43">
        <v>3816</v>
      </c>
      <c r="Z54" s="43">
        <v>3889</v>
      </c>
      <c r="AA54" s="44">
        <v>3920</v>
      </c>
      <c r="AB54" s="45">
        <v>3732</v>
      </c>
      <c r="AC54" s="45">
        <v>3971</v>
      </c>
      <c r="AD54" s="46">
        <v>3971</v>
      </c>
      <c r="AE54" s="45">
        <v>3831</v>
      </c>
      <c r="AF54" s="45">
        <v>3866</v>
      </c>
      <c r="AG54" s="45">
        <v>3835</v>
      </c>
      <c r="AH54" s="45">
        <v>4015</v>
      </c>
      <c r="AI54" s="58">
        <v>4010</v>
      </c>
    </row>
    <row r="55" spans="1:35" s="5" customFormat="1" ht="15" customHeight="1">
      <c r="A55" s="7"/>
      <c r="B55" s="21" t="s">
        <v>51</v>
      </c>
      <c r="C55" s="33">
        <f>C56+C57+C58+C59+C60+C61+C62</f>
        <v>35583</v>
      </c>
      <c r="D55" s="33">
        <f aca="true" t="shared" si="3" ref="D55:AF55">D56+D57+D58+D59+D60+D61+D62</f>
        <v>37321</v>
      </c>
      <c r="E55" s="33">
        <f t="shared" si="3"/>
        <v>37926</v>
      </c>
      <c r="F55" s="33">
        <f t="shared" si="3"/>
        <v>38580</v>
      </c>
      <c r="G55" s="33">
        <f t="shared" si="3"/>
        <v>38878</v>
      </c>
      <c r="H55" s="33">
        <f t="shared" si="3"/>
        <v>39010</v>
      </c>
      <c r="I55" s="33">
        <f t="shared" si="3"/>
        <v>38700</v>
      </c>
      <c r="J55" s="33">
        <f t="shared" si="3"/>
        <v>38824</v>
      </c>
      <c r="K55" s="33">
        <f t="shared" si="3"/>
        <v>40089</v>
      </c>
      <c r="L55" s="33">
        <f t="shared" si="3"/>
        <v>41133</v>
      </c>
      <c r="M55" s="33">
        <f t="shared" si="3"/>
        <v>46506</v>
      </c>
      <c r="N55" s="33">
        <f t="shared" si="3"/>
        <v>50937</v>
      </c>
      <c r="O55" s="33">
        <f t="shared" si="3"/>
        <v>52110</v>
      </c>
      <c r="P55" s="33">
        <f t="shared" si="3"/>
        <v>47839</v>
      </c>
      <c r="Q55" s="33">
        <f t="shared" si="3"/>
        <v>50276</v>
      </c>
      <c r="R55" s="33">
        <f t="shared" si="3"/>
        <v>54975</v>
      </c>
      <c r="S55" s="33">
        <f t="shared" si="3"/>
        <v>60106</v>
      </c>
      <c r="T55" s="33">
        <f t="shared" si="3"/>
        <v>61714</v>
      </c>
      <c r="U55" s="33">
        <f t="shared" si="3"/>
        <v>64231</v>
      </c>
      <c r="V55" s="33">
        <f t="shared" si="3"/>
        <v>65541</v>
      </c>
      <c r="W55" s="33">
        <f t="shared" si="3"/>
        <v>65601</v>
      </c>
      <c r="X55" s="33">
        <f t="shared" si="3"/>
        <v>65849</v>
      </c>
      <c r="Y55" s="33">
        <f t="shared" si="3"/>
        <v>66539</v>
      </c>
      <c r="Z55" s="33">
        <f t="shared" si="3"/>
        <v>65861</v>
      </c>
      <c r="AA55" s="33">
        <f t="shared" si="3"/>
        <v>65738</v>
      </c>
      <c r="AB55" s="33">
        <f t="shared" si="3"/>
        <v>63341</v>
      </c>
      <c r="AC55" s="33">
        <f t="shared" si="3"/>
        <v>62316</v>
      </c>
      <c r="AD55" s="33">
        <f t="shared" si="3"/>
        <v>63349</v>
      </c>
      <c r="AE55" s="33">
        <f t="shared" si="3"/>
        <v>63263</v>
      </c>
      <c r="AF55" s="33">
        <f t="shared" si="3"/>
        <v>63070</v>
      </c>
      <c r="AG55" s="33">
        <v>63970</v>
      </c>
      <c r="AH55" s="33">
        <v>63328</v>
      </c>
      <c r="AI55" s="59">
        <v>59617</v>
      </c>
    </row>
    <row r="56" spans="1:35" s="5" customFormat="1" ht="15" customHeight="1">
      <c r="A56" s="7"/>
      <c r="B56" s="22" t="s">
        <v>52</v>
      </c>
      <c r="C56" s="43">
        <v>10502</v>
      </c>
      <c r="D56" s="43">
        <v>11866</v>
      </c>
      <c r="E56" s="43">
        <v>12081</v>
      </c>
      <c r="F56" s="43">
        <v>12548</v>
      </c>
      <c r="G56" s="43">
        <v>12844</v>
      </c>
      <c r="H56" s="43">
        <v>12934</v>
      </c>
      <c r="I56" s="43">
        <v>12934</v>
      </c>
      <c r="J56" s="43">
        <v>12934</v>
      </c>
      <c r="K56" s="43">
        <v>13391</v>
      </c>
      <c r="L56" s="43">
        <v>13989</v>
      </c>
      <c r="M56" s="44">
        <v>16183</v>
      </c>
      <c r="N56" s="43">
        <v>18423</v>
      </c>
      <c r="O56" s="43">
        <v>18521</v>
      </c>
      <c r="P56" s="43">
        <v>15406</v>
      </c>
      <c r="Q56" s="43">
        <v>15600</v>
      </c>
      <c r="R56" s="44">
        <v>16748</v>
      </c>
      <c r="S56" s="43">
        <v>18927</v>
      </c>
      <c r="T56" s="43">
        <v>19333</v>
      </c>
      <c r="U56" s="43">
        <v>19720</v>
      </c>
      <c r="V56" s="44">
        <v>19842</v>
      </c>
      <c r="W56" s="44">
        <v>19870</v>
      </c>
      <c r="X56" s="44">
        <v>19914</v>
      </c>
      <c r="Y56" s="43">
        <v>19863</v>
      </c>
      <c r="Z56" s="43">
        <v>19781</v>
      </c>
      <c r="AA56" s="44">
        <v>19906</v>
      </c>
      <c r="AB56" s="45">
        <v>18811</v>
      </c>
      <c r="AC56" s="45">
        <v>18269</v>
      </c>
      <c r="AD56" s="46">
        <v>18168</v>
      </c>
      <c r="AE56" s="45">
        <v>17641</v>
      </c>
      <c r="AF56" s="45">
        <v>17353</v>
      </c>
      <c r="AG56" s="45">
        <v>16186</v>
      </c>
      <c r="AH56" s="45">
        <v>15446</v>
      </c>
      <c r="AI56" s="58">
        <v>10960</v>
      </c>
    </row>
    <row r="57" spans="1:35" s="5" customFormat="1" ht="15" customHeight="1">
      <c r="A57" s="7"/>
      <c r="B57" s="22" t="s">
        <v>53</v>
      </c>
      <c r="C57" s="43">
        <v>3970</v>
      </c>
      <c r="D57" s="43">
        <v>4155</v>
      </c>
      <c r="E57" s="43">
        <v>4179</v>
      </c>
      <c r="F57" s="43">
        <v>4085</v>
      </c>
      <c r="G57" s="43">
        <v>4107</v>
      </c>
      <c r="H57" s="43">
        <v>4209</v>
      </c>
      <c r="I57" s="43">
        <v>4209</v>
      </c>
      <c r="J57" s="43">
        <v>4180</v>
      </c>
      <c r="K57" s="43">
        <v>4205</v>
      </c>
      <c r="L57" s="43">
        <v>4238</v>
      </c>
      <c r="M57" s="44">
        <v>4507</v>
      </c>
      <c r="N57" s="43">
        <v>4615</v>
      </c>
      <c r="O57" s="43">
        <v>4758</v>
      </c>
      <c r="P57" s="43">
        <v>4009</v>
      </c>
      <c r="Q57" s="43">
        <v>4401</v>
      </c>
      <c r="R57" s="44">
        <v>5028</v>
      </c>
      <c r="S57" s="43">
        <v>5259</v>
      </c>
      <c r="T57" s="43">
        <v>5446</v>
      </c>
      <c r="U57" s="43">
        <v>5833</v>
      </c>
      <c r="V57" s="44">
        <v>6133</v>
      </c>
      <c r="W57" s="44">
        <v>6154</v>
      </c>
      <c r="X57" s="44">
        <v>6190</v>
      </c>
      <c r="Y57" s="43">
        <v>6082</v>
      </c>
      <c r="Z57" s="43">
        <v>5990</v>
      </c>
      <c r="AA57" s="44">
        <v>5990</v>
      </c>
      <c r="AB57" s="45">
        <v>5790</v>
      </c>
      <c r="AC57" s="45">
        <v>5739</v>
      </c>
      <c r="AD57" s="46">
        <v>5821</v>
      </c>
      <c r="AE57" s="45">
        <v>5859</v>
      </c>
      <c r="AF57" s="45">
        <v>5906</v>
      </c>
      <c r="AG57" s="45">
        <v>5983</v>
      </c>
      <c r="AH57" s="45">
        <v>5971</v>
      </c>
      <c r="AI57" s="58">
        <v>5952</v>
      </c>
    </row>
    <row r="58" spans="1:35" s="5" customFormat="1" ht="15" customHeight="1">
      <c r="A58" s="7"/>
      <c r="B58" s="22" t="s">
        <v>54</v>
      </c>
      <c r="C58" s="43">
        <v>5818</v>
      </c>
      <c r="D58" s="43">
        <v>5818</v>
      </c>
      <c r="E58" s="43">
        <v>5853</v>
      </c>
      <c r="F58" s="43">
        <v>5845</v>
      </c>
      <c r="G58" s="43">
        <v>5833</v>
      </c>
      <c r="H58" s="43">
        <v>5833</v>
      </c>
      <c r="I58" s="43">
        <v>5837</v>
      </c>
      <c r="J58" s="43">
        <v>5837</v>
      </c>
      <c r="K58" s="43">
        <v>6066</v>
      </c>
      <c r="L58" s="43">
        <v>6165</v>
      </c>
      <c r="M58" s="44">
        <v>6709</v>
      </c>
      <c r="N58" s="43">
        <v>6939</v>
      </c>
      <c r="O58" s="43">
        <v>7446</v>
      </c>
      <c r="P58" s="43">
        <v>7183</v>
      </c>
      <c r="Q58" s="43">
        <v>7991</v>
      </c>
      <c r="R58" s="44">
        <v>8408</v>
      </c>
      <c r="S58" s="43">
        <v>9243</v>
      </c>
      <c r="T58" s="43">
        <v>9413</v>
      </c>
      <c r="U58" s="43">
        <v>9577</v>
      </c>
      <c r="V58" s="44">
        <v>9689</v>
      </c>
      <c r="W58" s="44">
        <v>9396</v>
      </c>
      <c r="X58" s="44">
        <v>9165</v>
      </c>
      <c r="Y58" s="43">
        <v>9926</v>
      </c>
      <c r="Z58" s="43">
        <v>9824</v>
      </c>
      <c r="AA58" s="44">
        <v>9854</v>
      </c>
      <c r="AB58" s="45">
        <v>9665</v>
      </c>
      <c r="AC58" s="45">
        <v>9438</v>
      </c>
      <c r="AD58" s="46">
        <v>9870</v>
      </c>
      <c r="AE58" s="45">
        <v>10279</v>
      </c>
      <c r="AF58" s="45">
        <v>9893</v>
      </c>
      <c r="AG58" s="45">
        <v>11000</v>
      </c>
      <c r="AH58" s="45">
        <v>10800</v>
      </c>
      <c r="AI58" s="58">
        <v>11237</v>
      </c>
    </row>
    <row r="59" spans="1:35" s="5" customFormat="1" ht="15" customHeight="1">
      <c r="A59" s="7"/>
      <c r="B59" s="22" t="s">
        <v>55</v>
      </c>
      <c r="C59" s="43">
        <v>3741</v>
      </c>
      <c r="D59" s="43">
        <v>3751</v>
      </c>
      <c r="E59" s="43">
        <v>3842</v>
      </c>
      <c r="F59" s="43">
        <v>3845</v>
      </c>
      <c r="G59" s="43">
        <v>3845</v>
      </c>
      <c r="H59" s="43">
        <v>3852</v>
      </c>
      <c r="I59" s="43">
        <v>3121</v>
      </c>
      <c r="J59" s="43">
        <v>3181</v>
      </c>
      <c r="K59" s="43">
        <v>3380</v>
      </c>
      <c r="L59" s="43">
        <v>3514</v>
      </c>
      <c r="M59" s="44">
        <v>3766</v>
      </c>
      <c r="N59" s="43">
        <v>4025</v>
      </c>
      <c r="O59" s="43">
        <v>4301</v>
      </c>
      <c r="P59" s="43">
        <v>4028</v>
      </c>
      <c r="Q59" s="43">
        <v>4643</v>
      </c>
      <c r="R59" s="44">
        <v>5432</v>
      </c>
      <c r="S59" s="43">
        <v>5976</v>
      </c>
      <c r="T59" s="43">
        <v>6133</v>
      </c>
      <c r="U59" s="43">
        <v>6378</v>
      </c>
      <c r="V59" s="44">
        <v>6615</v>
      </c>
      <c r="W59" s="44">
        <v>6629</v>
      </c>
      <c r="X59" s="44">
        <v>6747</v>
      </c>
      <c r="Y59" s="43">
        <v>6406</v>
      </c>
      <c r="Z59" s="43">
        <v>6415</v>
      </c>
      <c r="AA59" s="44">
        <v>6098</v>
      </c>
      <c r="AB59" s="45">
        <v>5689</v>
      </c>
      <c r="AC59" s="45">
        <v>5583</v>
      </c>
      <c r="AD59" s="46">
        <v>5677</v>
      </c>
      <c r="AE59" s="45">
        <v>5764</v>
      </c>
      <c r="AF59" s="45">
        <v>5953</v>
      </c>
      <c r="AG59" s="45">
        <v>6376</v>
      </c>
      <c r="AH59" s="45">
        <v>6466</v>
      </c>
      <c r="AI59" s="58">
        <v>6588</v>
      </c>
    </row>
    <row r="60" spans="1:35" s="5" customFormat="1" ht="15" customHeight="1">
      <c r="A60" s="7"/>
      <c r="B60" s="22" t="s">
        <v>56</v>
      </c>
      <c r="C60" s="43">
        <v>3209</v>
      </c>
      <c r="D60" s="43">
        <v>3343</v>
      </c>
      <c r="E60" s="43">
        <v>3408</v>
      </c>
      <c r="F60" s="43">
        <v>3449</v>
      </c>
      <c r="G60" s="43">
        <v>3453</v>
      </c>
      <c r="H60" s="43">
        <v>3460</v>
      </c>
      <c r="I60" s="43">
        <v>3617</v>
      </c>
      <c r="J60" s="43">
        <v>3612</v>
      </c>
      <c r="K60" s="43">
        <v>3639</v>
      </c>
      <c r="L60" s="43">
        <v>3704</v>
      </c>
      <c r="M60" s="44">
        <v>4066</v>
      </c>
      <c r="N60" s="43">
        <v>4185</v>
      </c>
      <c r="O60" s="43">
        <v>4364</v>
      </c>
      <c r="P60" s="43">
        <v>3976</v>
      </c>
      <c r="Q60" s="43">
        <v>4036</v>
      </c>
      <c r="R60" s="44">
        <v>4510</v>
      </c>
      <c r="S60" s="43">
        <v>4855</v>
      </c>
      <c r="T60" s="43">
        <v>5001</v>
      </c>
      <c r="U60" s="43">
        <v>5237</v>
      </c>
      <c r="V60" s="44">
        <v>5333</v>
      </c>
      <c r="W60" s="44">
        <v>5217</v>
      </c>
      <c r="X60" s="44">
        <v>5314</v>
      </c>
      <c r="Y60" s="43">
        <v>5309</v>
      </c>
      <c r="Z60" s="43">
        <v>4744</v>
      </c>
      <c r="AA60" s="44">
        <v>4661</v>
      </c>
      <c r="AB60" s="45">
        <v>4359</v>
      </c>
      <c r="AC60" s="45">
        <v>4263</v>
      </c>
      <c r="AD60" s="46">
        <v>4230</v>
      </c>
      <c r="AE60" s="45">
        <v>4478</v>
      </c>
      <c r="AF60" s="45">
        <v>4598</v>
      </c>
      <c r="AG60" s="45">
        <v>4876</v>
      </c>
      <c r="AH60" s="45">
        <v>4971</v>
      </c>
      <c r="AI60" s="58">
        <v>4849</v>
      </c>
    </row>
    <row r="61" spans="1:35" s="5" customFormat="1" ht="15" customHeight="1">
      <c r="A61" s="7"/>
      <c r="B61" s="22" t="s">
        <v>57</v>
      </c>
      <c r="C61" s="43">
        <v>5448</v>
      </c>
      <c r="D61" s="43">
        <v>5448</v>
      </c>
      <c r="E61" s="43">
        <v>5694</v>
      </c>
      <c r="F61" s="43">
        <v>5930</v>
      </c>
      <c r="G61" s="43">
        <v>5918</v>
      </c>
      <c r="H61" s="43">
        <v>5918</v>
      </c>
      <c r="I61" s="43">
        <v>6182</v>
      </c>
      <c r="J61" s="43">
        <v>6282</v>
      </c>
      <c r="K61" s="43">
        <v>6573</v>
      </c>
      <c r="L61" s="43">
        <v>6643</v>
      </c>
      <c r="M61" s="44">
        <v>7845</v>
      </c>
      <c r="N61" s="43">
        <v>9260</v>
      </c>
      <c r="O61" s="43">
        <v>9297</v>
      </c>
      <c r="P61" s="43">
        <v>10108</v>
      </c>
      <c r="Q61" s="43">
        <v>10312</v>
      </c>
      <c r="R61" s="44">
        <v>11360</v>
      </c>
      <c r="S61" s="43">
        <v>12085</v>
      </c>
      <c r="T61" s="43">
        <v>12626</v>
      </c>
      <c r="U61" s="43">
        <v>13561</v>
      </c>
      <c r="V61" s="44">
        <v>13820</v>
      </c>
      <c r="W61" s="44">
        <v>14120</v>
      </c>
      <c r="X61" s="44">
        <v>14243</v>
      </c>
      <c r="Y61" s="43">
        <v>14660</v>
      </c>
      <c r="Z61" s="43">
        <v>14792</v>
      </c>
      <c r="AA61" s="44">
        <v>14851</v>
      </c>
      <c r="AB61" s="45">
        <v>14719</v>
      </c>
      <c r="AC61" s="45">
        <v>14728</v>
      </c>
      <c r="AD61" s="46">
        <v>14835</v>
      </c>
      <c r="AE61" s="45">
        <v>14882</v>
      </c>
      <c r="AF61" s="45">
        <v>14895</v>
      </c>
      <c r="AG61" s="45">
        <v>14914</v>
      </c>
      <c r="AH61" s="45">
        <v>14914</v>
      </c>
      <c r="AI61" s="58">
        <v>15219</v>
      </c>
    </row>
    <row r="62" spans="1:35" s="5" customFormat="1" ht="15" customHeight="1">
      <c r="A62" s="7"/>
      <c r="B62" s="22" t="s">
        <v>58</v>
      </c>
      <c r="C62" s="43">
        <v>2895</v>
      </c>
      <c r="D62" s="43">
        <v>2940</v>
      </c>
      <c r="E62" s="43">
        <v>2869</v>
      </c>
      <c r="F62" s="43">
        <v>2878</v>
      </c>
      <c r="G62" s="43">
        <v>2878</v>
      </c>
      <c r="H62" s="43">
        <v>2804</v>
      </c>
      <c r="I62" s="43">
        <v>2800</v>
      </c>
      <c r="J62" s="43">
        <v>2798</v>
      </c>
      <c r="K62" s="43">
        <v>2835</v>
      </c>
      <c r="L62" s="43">
        <v>2880</v>
      </c>
      <c r="M62" s="44">
        <v>3430</v>
      </c>
      <c r="N62" s="43">
        <v>3490</v>
      </c>
      <c r="O62" s="43">
        <v>3423</v>
      </c>
      <c r="P62" s="43">
        <v>3129</v>
      </c>
      <c r="Q62" s="43">
        <v>3293</v>
      </c>
      <c r="R62" s="44">
        <v>3489</v>
      </c>
      <c r="S62" s="43">
        <v>3761</v>
      </c>
      <c r="T62" s="43">
        <v>3762</v>
      </c>
      <c r="U62" s="43">
        <v>3925</v>
      </c>
      <c r="V62" s="44">
        <v>4109</v>
      </c>
      <c r="W62" s="44">
        <v>4215</v>
      </c>
      <c r="X62" s="44">
        <v>4276</v>
      </c>
      <c r="Y62" s="43">
        <v>4293</v>
      </c>
      <c r="Z62" s="43">
        <v>4315</v>
      </c>
      <c r="AA62" s="44">
        <v>4378</v>
      </c>
      <c r="AB62" s="45">
        <v>4308</v>
      </c>
      <c r="AC62" s="45">
        <v>4296</v>
      </c>
      <c r="AD62" s="46">
        <v>4748</v>
      </c>
      <c r="AE62" s="45">
        <v>4360</v>
      </c>
      <c r="AF62" s="45">
        <v>4472</v>
      </c>
      <c r="AG62" s="45">
        <v>4635</v>
      </c>
      <c r="AH62" s="45">
        <v>4760</v>
      </c>
      <c r="AI62" s="58">
        <v>4812</v>
      </c>
    </row>
    <row r="63" spans="1:35" s="5" customFormat="1" ht="15" customHeight="1">
      <c r="A63" s="7"/>
      <c r="B63" s="21" t="s">
        <v>59</v>
      </c>
      <c r="C63" s="33">
        <f>C64+C65+C66+C67</f>
        <v>16841</v>
      </c>
      <c r="D63" s="33">
        <f aca="true" t="shared" si="4" ref="D63:AF63">D64+D65+D66+D67</f>
        <v>17160</v>
      </c>
      <c r="E63" s="33">
        <f t="shared" si="4"/>
        <v>17353</v>
      </c>
      <c r="F63" s="33">
        <f t="shared" si="4"/>
        <v>17440</v>
      </c>
      <c r="G63" s="33">
        <f t="shared" si="4"/>
        <v>17576</v>
      </c>
      <c r="H63" s="33">
        <f t="shared" si="4"/>
        <v>17605</v>
      </c>
      <c r="I63" s="33">
        <f t="shared" si="4"/>
        <v>17206</v>
      </c>
      <c r="J63" s="33">
        <f t="shared" si="4"/>
        <v>17347</v>
      </c>
      <c r="K63" s="33">
        <f t="shared" si="4"/>
        <v>17889</v>
      </c>
      <c r="L63" s="33">
        <f t="shared" si="4"/>
        <v>18206</v>
      </c>
      <c r="M63" s="33">
        <f t="shared" si="4"/>
        <v>19641</v>
      </c>
      <c r="N63" s="33">
        <f t="shared" si="4"/>
        <v>20457</v>
      </c>
      <c r="O63" s="33">
        <f t="shared" si="4"/>
        <v>20998</v>
      </c>
      <c r="P63" s="33">
        <f t="shared" si="4"/>
        <v>19109</v>
      </c>
      <c r="Q63" s="33">
        <f t="shared" si="4"/>
        <v>21180</v>
      </c>
      <c r="R63" s="33">
        <f t="shared" si="4"/>
        <v>21796</v>
      </c>
      <c r="S63" s="33">
        <f t="shared" si="4"/>
        <v>24970</v>
      </c>
      <c r="T63" s="33">
        <f t="shared" si="4"/>
        <v>26522</v>
      </c>
      <c r="U63" s="33">
        <f t="shared" si="4"/>
        <v>27369</v>
      </c>
      <c r="V63" s="33">
        <f t="shared" si="4"/>
        <v>32448</v>
      </c>
      <c r="W63" s="33">
        <f t="shared" si="4"/>
        <v>32401</v>
      </c>
      <c r="X63" s="33">
        <f t="shared" si="4"/>
        <v>31713</v>
      </c>
      <c r="Y63" s="33">
        <f t="shared" si="4"/>
        <v>31750</v>
      </c>
      <c r="Z63" s="33">
        <f t="shared" si="4"/>
        <v>32033</v>
      </c>
      <c r="AA63" s="33">
        <f t="shared" si="4"/>
        <v>31914</v>
      </c>
      <c r="AB63" s="33">
        <f t="shared" si="4"/>
        <v>28904</v>
      </c>
      <c r="AC63" s="33">
        <f t="shared" si="4"/>
        <v>23246</v>
      </c>
      <c r="AD63" s="33">
        <f t="shared" si="4"/>
        <v>23718</v>
      </c>
      <c r="AE63" s="33">
        <f t="shared" si="4"/>
        <v>24608</v>
      </c>
      <c r="AF63" s="33">
        <f t="shared" si="4"/>
        <v>25764</v>
      </c>
      <c r="AG63" s="33">
        <v>28428</v>
      </c>
      <c r="AH63" s="33">
        <v>31353</v>
      </c>
      <c r="AI63" s="59">
        <v>27628</v>
      </c>
    </row>
    <row r="64" spans="1:35" s="5" customFormat="1" ht="15" customHeight="1">
      <c r="A64" s="7"/>
      <c r="B64" s="22" t="s">
        <v>60</v>
      </c>
      <c r="C64" s="43">
        <v>3774</v>
      </c>
      <c r="D64" s="43">
        <v>3888</v>
      </c>
      <c r="E64" s="43">
        <v>3888</v>
      </c>
      <c r="F64" s="43">
        <v>3888</v>
      </c>
      <c r="G64" s="43">
        <v>3888</v>
      </c>
      <c r="H64" s="43">
        <v>3888</v>
      </c>
      <c r="I64" s="43">
        <v>3948</v>
      </c>
      <c r="J64" s="43">
        <v>3948</v>
      </c>
      <c r="K64" s="43">
        <v>4150</v>
      </c>
      <c r="L64" s="43">
        <v>4250</v>
      </c>
      <c r="M64" s="44">
        <v>4543</v>
      </c>
      <c r="N64" s="43">
        <v>4963</v>
      </c>
      <c r="O64" s="43">
        <v>5366</v>
      </c>
      <c r="P64" s="43">
        <v>5305</v>
      </c>
      <c r="Q64" s="43">
        <v>6118</v>
      </c>
      <c r="R64" s="44">
        <v>6692</v>
      </c>
      <c r="S64" s="43">
        <v>7995</v>
      </c>
      <c r="T64" s="43">
        <v>8835</v>
      </c>
      <c r="U64" s="43">
        <v>9606</v>
      </c>
      <c r="V64" s="44">
        <v>10055</v>
      </c>
      <c r="W64" s="44">
        <v>10259</v>
      </c>
      <c r="X64" s="44">
        <v>10331</v>
      </c>
      <c r="Y64" s="43">
        <v>10342</v>
      </c>
      <c r="Z64" s="43">
        <v>10405</v>
      </c>
      <c r="AA64" s="44">
        <v>10266</v>
      </c>
      <c r="AB64" s="45">
        <v>8802</v>
      </c>
      <c r="AC64" s="45">
        <v>8358</v>
      </c>
      <c r="AD64" s="46">
        <v>8351</v>
      </c>
      <c r="AE64" s="45">
        <v>8381</v>
      </c>
      <c r="AF64" s="45">
        <v>8721</v>
      </c>
      <c r="AG64" s="45">
        <v>9255</v>
      </c>
      <c r="AH64" s="45">
        <v>11320</v>
      </c>
      <c r="AI64" s="58">
        <v>10308</v>
      </c>
    </row>
    <row r="65" spans="1:35" s="5" customFormat="1" ht="15" customHeight="1">
      <c r="A65" s="7"/>
      <c r="B65" s="22" t="s">
        <v>61</v>
      </c>
      <c r="C65" s="43">
        <v>4267</v>
      </c>
      <c r="D65" s="43">
        <v>4470</v>
      </c>
      <c r="E65" s="43">
        <v>4570</v>
      </c>
      <c r="F65" s="43">
        <v>4570</v>
      </c>
      <c r="G65" s="43">
        <v>4652</v>
      </c>
      <c r="H65" s="43">
        <v>4681</v>
      </c>
      <c r="I65" s="43">
        <v>4694</v>
      </c>
      <c r="J65" s="43">
        <v>4693</v>
      </c>
      <c r="K65" s="43">
        <v>4752</v>
      </c>
      <c r="L65" s="43">
        <v>4853</v>
      </c>
      <c r="M65" s="44">
        <v>5117</v>
      </c>
      <c r="N65" s="43">
        <v>5292</v>
      </c>
      <c r="O65" s="43">
        <v>5332</v>
      </c>
      <c r="P65" s="43">
        <v>4410</v>
      </c>
      <c r="Q65" s="43">
        <v>5061</v>
      </c>
      <c r="R65" s="44">
        <v>4926</v>
      </c>
      <c r="S65" s="43">
        <v>6097</v>
      </c>
      <c r="T65" s="43">
        <v>6506</v>
      </c>
      <c r="U65" s="43">
        <v>6929</v>
      </c>
      <c r="V65" s="44">
        <v>9074</v>
      </c>
      <c r="W65" s="44">
        <v>9098</v>
      </c>
      <c r="X65" s="44">
        <v>8860</v>
      </c>
      <c r="Y65" s="43">
        <v>9068</v>
      </c>
      <c r="Z65" s="43">
        <v>9132</v>
      </c>
      <c r="AA65" s="44">
        <v>9153</v>
      </c>
      <c r="AB65" s="45">
        <v>8176</v>
      </c>
      <c r="AC65" s="45">
        <v>4581</v>
      </c>
      <c r="AD65" s="46">
        <v>4611</v>
      </c>
      <c r="AE65" s="45">
        <v>5018</v>
      </c>
      <c r="AF65" s="45">
        <v>5314</v>
      </c>
      <c r="AG65" s="45">
        <v>6663</v>
      </c>
      <c r="AH65" s="45">
        <v>6935</v>
      </c>
      <c r="AI65" s="58">
        <v>4500</v>
      </c>
    </row>
    <row r="66" spans="1:35" s="5" customFormat="1" ht="15" customHeight="1">
      <c r="A66" s="7"/>
      <c r="B66" s="22" t="s">
        <v>62</v>
      </c>
      <c r="C66" s="43">
        <v>3602</v>
      </c>
      <c r="D66" s="43">
        <v>3604</v>
      </c>
      <c r="E66" s="43">
        <v>3697</v>
      </c>
      <c r="F66" s="43">
        <v>3777</v>
      </c>
      <c r="G66" s="43">
        <v>3837</v>
      </c>
      <c r="H66" s="43">
        <v>3837</v>
      </c>
      <c r="I66" s="43">
        <v>3837</v>
      </c>
      <c r="J66" s="43">
        <v>3862</v>
      </c>
      <c r="K66" s="43">
        <v>4143</v>
      </c>
      <c r="L66" s="43">
        <v>4179</v>
      </c>
      <c r="M66" s="44">
        <v>4329</v>
      </c>
      <c r="N66" s="43">
        <v>4388</v>
      </c>
      <c r="O66" s="43">
        <v>4388</v>
      </c>
      <c r="P66" s="43">
        <v>4039</v>
      </c>
      <c r="Q66" s="43">
        <v>4279</v>
      </c>
      <c r="R66" s="44">
        <v>4484</v>
      </c>
      <c r="S66" s="43">
        <v>4789</v>
      </c>
      <c r="T66" s="43">
        <v>4753</v>
      </c>
      <c r="U66" s="43">
        <v>4803</v>
      </c>
      <c r="V66" s="44">
        <v>4955</v>
      </c>
      <c r="W66" s="44">
        <v>4893</v>
      </c>
      <c r="X66" s="44">
        <v>4462</v>
      </c>
      <c r="Y66" s="43">
        <v>4356</v>
      </c>
      <c r="Z66" s="43">
        <v>4483</v>
      </c>
      <c r="AA66" s="44">
        <v>4499</v>
      </c>
      <c r="AB66" s="45">
        <v>4457</v>
      </c>
      <c r="AC66" s="45">
        <v>4257</v>
      </c>
      <c r="AD66" s="46">
        <v>4450</v>
      </c>
      <c r="AE66" s="45">
        <v>4705</v>
      </c>
      <c r="AF66" s="45">
        <v>4942</v>
      </c>
      <c r="AG66" s="45">
        <v>5440</v>
      </c>
      <c r="AH66" s="45">
        <v>5740</v>
      </c>
      <c r="AI66" s="58">
        <v>5440</v>
      </c>
    </row>
    <row r="67" spans="1:35" s="5" customFormat="1" ht="15" customHeight="1">
      <c r="A67" s="7"/>
      <c r="B67" s="22" t="s">
        <v>63</v>
      </c>
      <c r="C67" s="43">
        <v>5198</v>
      </c>
      <c r="D67" s="43">
        <v>5198</v>
      </c>
      <c r="E67" s="43">
        <v>5198</v>
      </c>
      <c r="F67" s="43">
        <v>5205</v>
      </c>
      <c r="G67" s="43">
        <v>5199</v>
      </c>
      <c r="H67" s="43">
        <v>5199</v>
      </c>
      <c r="I67" s="43">
        <v>4727</v>
      </c>
      <c r="J67" s="43">
        <v>4844</v>
      </c>
      <c r="K67" s="43">
        <v>4844</v>
      </c>
      <c r="L67" s="43">
        <v>4924</v>
      </c>
      <c r="M67" s="44">
        <v>5652</v>
      </c>
      <c r="N67" s="43">
        <v>5814</v>
      </c>
      <c r="O67" s="43">
        <v>5912</v>
      </c>
      <c r="P67" s="43">
        <v>5355</v>
      </c>
      <c r="Q67" s="43">
        <v>5722</v>
      </c>
      <c r="R67" s="44">
        <v>5694</v>
      </c>
      <c r="S67" s="43">
        <v>6089</v>
      </c>
      <c r="T67" s="43">
        <v>6428</v>
      </c>
      <c r="U67" s="43">
        <v>6031</v>
      </c>
      <c r="V67" s="44">
        <v>8364</v>
      </c>
      <c r="W67" s="44">
        <v>8151</v>
      </c>
      <c r="X67" s="44">
        <v>8060</v>
      </c>
      <c r="Y67" s="43">
        <v>7984</v>
      </c>
      <c r="Z67" s="43">
        <v>8013</v>
      </c>
      <c r="AA67" s="44">
        <v>7996</v>
      </c>
      <c r="AB67" s="45">
        <v>7469</v>
      </c>
      <c r="AC67" s="45">
        <v>6050</v>
      </c>
      <c r="AD67" s="46">
        <v>6306</v>
      </c>
      <c r="AE67" s="45">
        <v>6504</v>
      </c>
      <c r="AF67" s="45">
        <v>6787</v>
      </c>
      <c r="AG67" s="45">
        <v>7070</v>
      </c>
      <c r="AH67" s="45">
        <v>7358</v>
      </c>
      <c r="AI67" s="58">
        <v>7380</v>
      </c>
    </row>
    <row r="68" spans="1:35" s="5" customFormat="1" ht="15" customHeight="1">
      <c r="A68" s="7"/>
      <c r="B68" s="21" t="s">
        <v>64</v>
      </c>
      <c r="C68" s="33">
        <v>25073</v>
      </c>
      <c r="D68" s="33">
        <v>25961</v>
      </c>
      <c r="E68" s="33">
        <v>27363</v>
      </c>
      <c r="F68" s="33">
        <v>27953</v>
      </c>
      <c r="G68" s="33">
        <v>28674</v>
      </c>
      <c r="H68" s="33">
        <v>28101</v>
      </c>
      <c r="I68" s="33">
        <v>28446</v>
      </c>
      <c r="J68" s="33">
        <v>28326</v>
      </c>
      <c r="K68" s="33">
        <v>28324</v>
      </c>
      <c r="L68" s="33">
        <v>30301</v>
      </c>
      <c r="M68" s="34">
        <v>32083</v>
      </c>
      <c r="N68" s="33">
        <v>37160</v>
      </c>
      <c r="O68" s="33">
        <v>40527</v>
      </c>
      <c r="P68" s="33">
        <v>41805</v>
      </c>
      <c r="Q68" s="33">
        <v>48706</v>
      </c>
      <c r="R68" s="34">
        <v>52825</v>
      </c>
      <c r="S68" s="33">
        <v>61237</v>
      </c>
      <c r="T68" s="33">
        <v>67603</v>
      </c>
      <c r="U68" s="33">
        <v>71114</v>
      </c>
      <c r="V68" s="34">
        <v>73559</v>
      </c>
      <c r="W68" s="34">
        <v>74297</v>
      </c>
      <c r="X68" s="34">
        <v>75576</v>
      </c>
      <c r="Y68" s="33">
        <v>75155</v>
      </c>
      <c r="Z68" s="34">
        <v>76256</v>
      </c>
      <c r="AA68" s="34">
        <v>77163</v>
      </c>
      <c r="AB68" s="48">
        <v>77697</v>
      </c>
      <c r="AC68" s="48">
        <v>79768</v>
      </c>
      <c r="AD68" s="49">
        <v>80396</v>
      </c>
      <c r="AE68" s="48">
        <v>79489</v>
      </c>
      <c r="AF68" s="48">
        <v>79986</v>
      </c>
      <c r="AG68" s="48">
        <v>80971</v>
      </c>
      <c r="AH68" s="48">
        <v>81794</v>
      </c>
      <c r="AI68" s="59">
        <v>81098</v>
      </c>
    </row>
    <row r="69" spans="1:35" s="5" customFormat="1" ht="15" customHeight="1">
      <c r="A69" s="7"/>
      <c r="B69" s="22" t="s">
        <v>65</v>
      </c>
      <c r="C69" s="43">
        <v>2030</v>
      </c>
      <c r="D69" s="43">
        <v>2075</v>
      </c>
      <c r="E69" s="43">
        <v>2231</v>
      </c>
      <c r="F69" s="43">
        <v>2239</v>
      </c>
      <c r="G69" s="43">
        <v>2152</v>
      </c>
      <c r="H69" s="43">
        <v>2256</v>
      </c>
      <c r="I69" s="43">
        <v>2461</v>
      </c>
      <c r="J69" s="43">
        <v>2461</v>
      </c>
      <c r="K69" s="43">
        <v>2461</v>
      </c>
      <c r="L69" s="43">
        <v>2473</v>
      </c>
      <c r="M69" s="44">
        <v>2652</v>
      </c>
      <c r="N69" s="43">
        <v>2859</v>
      </c>
      <c r="O69" s="43">
        <v>3214</v>
      </c>
      <c r="P69" s="43">
        <v>3123</v>
      </c>
      <c r="Q69" s="43">
        <v>3739</v>
      </c>
      <c r="R69" s="44">
        <v>4081</v>
      </c>
      <c r="S69" s="43">
        <v>4601</v>
      </c>
      <c r="T69" s="43">
        <v>5057</v>
      </c>
      <c r="U69" s="43">
        <v>5391</v>
      </c>
      <c r="V69" s="44">
        <v>5950</v>
      </c>
      <c r="W69" s="44">
        <v>6015</v>
      </c>
      <c r="X69" s="44">
        <v>6091</v>
      </c>
      <c r="Y69" s="43">
        <v>6145</v>
      </c>
      <c r="Z69" s="43">
        <v>6324</v>
      </c>
      <c r="AA69" s="44">
        <v>6564</v>
      </c>
      <c r="AB69" s="45">
        <v>6487</v>
      </c>
      <c r="AC69" s="45">
        <v>6575</v>
      </c>
      <c r="AD69" s="46">
        <v>6649</v>
      </c>
      <c r="AE69" s="45">
        <v>6709</v>
      </c>
      <c r="AF69" s="45">
        <v>6730</v>
      </c>
      <c r="AG69" s="45">
        <v>6805</v>
      </c>
      <c r="AH69" s="45">
        <v>6869</v>
      </c>
      <c r="AI69" s="58">
        <v>6867</v>
      </c>
    </row>
    <row r="70" spans="1:35" s="5" customFormat="1" ht="15" customHeight="1">
      <c r="A70" s="7"/>
      <c r="B70" s="22" t="s">
        <v>66</v>
      </c>
      <c r="C70" s="43">
        <v>2888</v>
      </c>
      <c r="D70" s="43">
        <v>2975</v>
      </c>
      <c r="E70" s="43">
        <v>3217</v>
      </c>
      <c r="F70" s="43">
        <v>3248</v>
      </c>
      <c r="G70" s="43">
        <v>2919</v>
      </c>
      <c r="H70" s="43">
        <v>3090</v>
      </c>
      <c r="I70" s="43">
        <v>3083</v>
      </c>
      <c r="J70" s="43">
        <v>3083</v>
      </c>
      <c r="K70" s="43">
        <v>3118</v>
      </c>
      <c r="L70" s="43">
        <v>3862</v>
      </c>
      <c r="M70" s="44">
        <v>4282</v>
      </c>
      <c r="N70" s="43">
        <v>5008</v>
      </c>
      <c r="O70" s="43">
        <v>5171</v>
      </c>
      <c r="P70" s="43">
        <v>5726</v>
      </c>
      <c r="Q70" s="43">
        <v>6569</v>
      </c>
      <c r="R70" s="44">
        <v>7103</v>
      </c>
      <c r="S70" s="43">
        <v>8056</v>
      </c>
      <c r="T70" s="43">
        <v>8504</v>
      </c>
      <c r="U70" s="43">
        <v>9184</v>
      </c>
      <c r="V70" s="44">
        <v>9616</v>
      </c>
      <c r="W70" s="44">
        <v>9761</v>
      </c>
      <c r="X70" s="44">
        <v>9786</v>
      </c>
      <c r="Y70" s="43">
        <v>10065</v>
      </c>
      <c r="Z70" s="43">
        <v>10131</v>
      </c>
      <c r="AA70" s="44">
        <v>10243</v>
      </c>
      <c r="AB70" s="45">
        <v>10317</v>
      </c>
      <c r="AC70" s="45">
        <v>10357</v>
      </c>
      <c r="AD70" s="46">
        <v>10429</v>
      </c>
      <c r="AE70" s="45">
        <v>10533</v>
      </c>
      <c r="AF70" s="45">
        <v>10597</v>
      </c>
      <c r="AG70" s="45">
        <v>10764</v>
      </c>
      <c r="AH70" s="45">
        <v>10885</v>
      </c>
      <c r="AI70" s="58">
        <v>10981</v>
      </c>
    </row>
    <row r="71" spans="1:35" s="5" customFormat="1" ht="15" customHeight="1">
      <c r="A71" s="7"/>
      <c r="B71" s="22" t="s">
        <v>67</v>
      </c>
      <c r="C71" s="43">
        <v>3156</v>
      </c>
      <c r="D71" s="43">
        <v>3251</v>
      </c>
      <c r="E71" s="43">
        <v>3298</v>
      </c>
      <c r="F71" s="43">
        <v>3396</v>
      </c>
      <c r="G71" s="43">
        <v>3558</v>
      </c>
      <c r="H71" s="43">
        <v>3570</v>
      </c>
      <c r="I71" s="43">
        <v>3570</v>
      </c>
      <c r="J71" s="43">
        <v>3569</v>
      </c>
      <c r="K71" s="43">
        <v>3510</v>
      </c>
      <c r="L71" s="43">
        <v>3572</v>
      </c>
      <c r="M71" s="44">
        <v>3683</v>
      </c>
      <c r="N71" s="43">
        <v>3735</v>
      </c>
      <c r="O71" s="43">
        <v>3805</v>
      </c>
      <c r="P71" s="43">
        <v>3494</v>
      </c>
      <c r="Q71" s="43">
        <v>4041</v>
      </c>
      <c r="R71" s="44">
        <v>5439</v>
      </c>
      <c r="S71" s="43">
        <v>7526</v>
      </c>
      <c r="T71" s="43">
        <v>8815</v>
      </c>
      <c r="U71" s="43">
        <v>9665</v>
      </c>
      <c r="V71" s="44">
        <v>10558</v>
      </c>
      <c r="W71" s="44">
        <v>10831</v>
      </c>
      <c r="X71" s="44">
        <v>10942</v>
      </c>
      <c r="Y71" s="43">
        <v>10836</v>
      </c>
      <c r="Z71" s="43">
        <v>10782</v>
      </c>
      <c r="AA71" s="44">
        <v>10798</v>
      </c>
      <c r="AB71" s="45">
        <v>9002</v>
      </c>
      <c r="AC71" s="45">
        <v>9074</v>
      </c>
      <c r="AD71" s="46">
        <v>9115</v>
      </c>
      <c r="AE71" s="45">
        <v>9350</v>
      </c>
      <c r="AF71" s="45">
        <v>9612</v>
      </c>
      <c r="AG71" s="45">
        <v>10096</v>
      </c>
      <c r="AH71" s="45">
        <v>10169</v>
      </c>
      <c r="AI71" s="58">
        <v>10452</v>
      </c>
    </row>
    <row r="72" spans="1:35" s="5" customFormat="1" ht="15" customHeight="1">
      <c r="A72" s="7"/>
      <c r="B72" s="22" t="s">
        <v>68</v>
      </c>
      <c r="C72" s="43">
        <v>1565</v>
      </c>
      <c r="D72" s="43">
        <v>1565</v>
      </c>
      <c r="E72" s="43">
        <v>1652</v>
      </c>
      <c r="F72" s="43">
        <v>1830</v>
      </c>
      <c r="G72" s="43">
        <v>1697</v>
      </c>
      <c r="H72" s="43">
        <v>1738</v>
      </c>
      <c r="I72" s="43">
        <v>1784</v>
      </c>
      <c r="J72" s="43">
        <v>1810</v>
      </c>
      <c r="K72" s="43">
        <v>1893</v>
      </c>
      <c r="L72" s="43">
        <v>2166</v>
      </c>
      <c r="M72" s="44">
        <v>2629</v>
      </c>
      <c r="N72" s="43">
        <v>2870</v>
      </c>
      <c r="O72" s="43">
        <v>2939</v>
      </c>
      <c r="P72" s="43">
        <v>3199</v>
      </c>
      <c r="Q72" s="43">
        <v>3449</v>
      </c>
      <c r="R72" s="44">
        <v>3717</v>
      </c>
      <c r="S72" s="43">
        <v>4749</v>
      </c>
      <c r="T72" s="43">
        <v>5267</v>
      </c>
      <c r="U72" s="43">
        <v>5514</v>
      </c>
      <c r="V72" s="44">
        <v>5588</v>
      </c>
      <c r="W72" s="44">
        <v>5605</v>
      </c>
      <c r="X72" s="44">
        <v>6411</v>
      </c>
      <c r="Y72" s="43">
        <v>5900</v>
      </c>
      <c r="Z72" s="43">
        <v>5932</v>
      </c>
      <c r="AA72" s="44">
        <v>5967</v>
      </c>
      <c r="AB72" s="45">
        <v>5998</v>
      </c>
      <c r="AC72" s="45">
        <v>6038</v>
      </c>
      <c r="AD72" s="46">
        <v>6139</v>
      </c>
      <c r="AE72" s="45">
        <v>6180</v>
      </c>
      <c r="AF72" s="45">
        <v>6265</v>
      </c>
      <c r="AG72" s="45">
        <v>6328</v>
      </c>
      <c r="AH72" s="45">
        <v>6360</v>
      </c>
      <c r="AI72" s="58">
        <v>6136</v>
      </c>
    </row>
    <row r="73" spans="1:35" s="5" customFormat="1" ht="15" customHeight="1">
      <c r="A73" s="7"/>
      <c r="B73" s="22" t="s">
        <v>69</v>
      </c>
      <c r="C73" s="43">
        <v>10205</v>
      </c>
      <c r="D73" s="43">
        <v>10701</v>
      </c>
      <c r="E73" s="43">
        <v>11468</v>
      </c>
      <c r="F73" s="43">
        <v>11633</v>
      </c>
      <c r="G73" s="43">
        <v>12432</v>
      </c>
      <c r="H73" s="43">
        <v>11703</v>
      </c>
      <c r="I73" s="43">
        <v>11759</v>
      </c>
      <c r="J73" s="43">
        <v>11759</v>
      </c>
      <c r="K73" s="43">
        <v>11759</v>
      </c>
      <c r="L73" s="43">
        <v>12378</v>
      </c>
      <c r="M73" s="44">
        <v>12804</v>
      </c>
      <c r="N73" s="43">
        <v>15814</v>
      </c>
      <c r="O73" s="43">
        <v>17448</v>
      </c>
      <c r="P73" s="43">
        <v>16952</v>
      </c>
      <c r="Q73" s="43">
        <v>19213</v>
      </c>
      <c r="R73" s="44">
        <v>20030</v>
      </c>
      <c r="S73" s="43">
        <v>21114</v>
      </c>
      <c r="T73" s="43">
        <v>22172</v>
      </c>
      <c r="U73" s="43">
        <v>22952</v>
      </c>
      <c r="V73" s="44">
        <v>23105</v>
      </c>
      <c r="W73" s="44">
        <v>23280</v>
      </c>
      <c r="X73" s="44">
        <v>23355</v>
      </c>
      <c r="Y73" s="43">
        <v>23528</v>
      </c>
      <c r="Z73" s="43">
        <v>23994</v>
      </c>
      <c r="AA73" s="44">
        <v>24219</v>
      </c>
      <c r="AB73" s="45">
        <v>24233</v>
      </c>
      <c r="AC73" s="45">
        <v>25405</v>
      </c>
      <c r="AD73" s="46">
        <v>25418</v>
      </c>
      <c r="AE73" s="45">
        <v>24056</v>
      </c>
      <c r="AF73" s="45">
        <v>24061</v>
      </c>
      <c r="AG73" s="45">
        <v>24056</v>
      </c>
      <c r="AH73" s="45">
        <v>24120</v>
      </c>
      <c r="AI73" s="58">
        <v>21741</v>
      </c>
    </row>
    <row r="74" spans="1:35" s="5" customFormat="1" ht="15" customHeight="1">
      <c r="A74" s="7"/>
      <c r="B74" s="22" t="s">
        <v>70</v>
      </c>
      <c r="C74" s="43">
        <v>5229</v>
      </c>
      <c r="D74" s="43">
        <v>5394</v>
      </c>
      <c r="E74" s="43">
        <v>5497</v>
      </c>
      <c r="F74" s="43">
        <v>5607</v>
      </c>
      <c r="G74" s="43">
        <v>5916</v>
      </c>
      <c r="H74" s="43">
        <v>5744</v>
      </c>
      <c r="I74" s="43">
        <v>5789</v>
      </c>
      <c r="J74" s="43">
        <v>5644</v>
      </c>
      <c r="K74" s="43">
        <v>5583</v>
      </c>
      <c r="L74" s="43">
        <v>5850</v>
      </c>
      <c r="M74" s="44">
        <v>6033</v>
      </c>
      <c r="N74" s="43">
        <v>6874</v>
      </c>
      <c r="O74" s="43">
        <v>7950</v>
      </c>
      <c r="P74" s="43">
        <v>9311</v>
      </c>
      <c r="Q74" s="43">
        <v>11695</v>
      </c>
      <c r="R74" s="44">
        <v>12455</v>
      </c>
      <c r="S74" s="43">
        <v>15191</v>
      </c>
      <c r="T74" s="43">
        <v>17788</v>
      </c>
      <c r="U74" s="43">
        <v>18408</v>
      </c>
      <c r="V74" s="44">
        <v>18742</v>
      </c>
      <c r="W74" s="44">
        <v>18805</v>
      </c>
      <c r="X74" s="44">
        <v>18991</v>
      </c>
      <c r="Y74" s="43">
        <v>18681</v>
      </c>
      <c r="Z74" s="43">
        <v>19093</v>
      </c>
      <c r="AA74" s="44">
        <v>19372</v>
      </c>
      <c r="AB74" s="45">
        <v>21660</v>
      </c>
      <c r="AC74" s="45">
        <v>22319</v>
      </c>
      <c r="AD74" s="46">
        <v>22646</v>
      </c>
      <c r="AE74" s="45">
        <v>22661</v>
      </c>
      <c r="AF74" s="45">
        <v>22721</v>
      </c>
      <c r="AG74" s="45">
        <v>22922</v>
      </c>
      <c r="AH74" s="45">
        <v>23391</v>
      </c>
      <c r="AI74" s="58">
        <v>24921</v>
      </c>
    </row>
    <row r="75" spans="1:35" s="5" customFormat="1" ht="15" customHeight="1">
      <c r="A75" s="7"/>
      <c r="B75" s="21" t="s">
        <v>71</v>
      </c>
      <c r="C75" s="33">
        <f>C76</f>
        <v>2559</v>
      </c>
      <c r="D75" s="33">
        <f aca="true" t="shared" si="5" ref="D75:AF75">D76</f>
        <v>2567</v>
      </c>
      <c r="E75" s="33">
        <f t="shared" si="5"/>
        <v>2527</v>
      </c>
      <c r="F75" s="33" t="str">
        <f t="shared" si="5"/>
        <v>-</v>
      </c>
      <c r="G75" s="33" t="str">
        <f t="shared" si="5"/>
        <v>-</v>
      </c>
      <c r="H75" s="33" t="str">
        <f t="shared" si="5"/>
        <v>-</v>
      </c>
      <c r="I75" s="33" t="str">
        <f t="shared" si="5"/>
        <v>-</v>
      </c>
      <c r="J75" s="33" t="str">
        <f t="shared" si="5"/>
        <v>-</v>
      </c>
      <c r="K75" s="33" t="str">
        <f t="shared" si="5"/>
        <v>-</v>
      </c>
      <c r="L75" s="33" t="str">
        <f t="shared" si="5"/>
        <v>-</v>
      </c>
      <c r="M75" s="33" t="str">
        <f t="shared" si="5"/>
        <v>-</v>
      </c>
      <c r="N75" s="33" t="str">
        <f t="shared" si="5"/>
        <v>-</v>
      </c>
      <c r="O75" s="33" t="str">
        <f t="shared" si="5"/>
        <v>-</v>
      </c>
      <c r="P75" s="33" t="str">
        <f t="shared" si="5"/>
        <v>-</v>
      </c>
      <c r="Q75" s="33" t="str">
        <f t="shared" si="5"/>
        <v>-</v>
      </c>
      <c r="R75" s="33" t="str">
        <f t="shared" si="5"/>
        <v>-</v>
      </c>
      <c r="S75" s="33">
        <f t="shared" si="5"/>
        <v>453</v>
      </c>
      <c r="T75" s="33">
        <f t="shared" si="5"/>
        <v>433</v>
      </c>
      <c r="U75" s="33">
        <f t="shared" si="5"/>
        <v>567</v>
      </c>
      <c r="V75" s="33">
        <f t="shared" si="5"/>
        <v>745</v>
      </c>
      <c r="W75" s="33">
        <f t="shared" si="5"/>
        <v>819</v>
      </c>
      <c r="X75" s="33">
        <f t="shared" si="5"/>
        <v>877</v>
      </c>
      <c r="Y75" s="33">
        <f t="shared" si="5"/>
        <v>920</v>
      </c>
      <c r="Z75" s="33">
        <f t="shared" si="5"/>
        <v>969</v>
      </c>
      <c r="AA75" s="33">
        <f t="shared" si="5"/>
        <v>1018</v>
      </c>
      <c r="AB75" s="33">
        <f t="shared" si="5"/>
        <v>1136</v>
      </c>
      <c r="AC75" s="33">
        <f t="shared" si="5"/>
        <v>936</v>
      </c>
      <c r="AD75" s="33">
        <f t="shared" si="5"/>
        <v>1010</v>
      </c>
      <c r="AE75" s="33">
        <f t="shared" si="5"/>
        <v>1059</v>
      </c>
      <c r="AF75" s="33">
        <f t="shared" si="5"/>
        <v>1083</v>
      </c>
      <c r="AG75" s="33">
        <v>1168</v>
      </c>
      <c r="AH75" s="33">
        <v>1165</v>
      </c>
      <c r="AI75" s="59">
        <v>1134</v>
      </c>
    </row>
    <row r="76" spans="1:35" s="5" customFormat="1" ht="15" customHeight="1">
      <c r="A76" s="7"/>
      <c r="B76" s="22" t="s">
        <v>72</v>
      </c>
      <c r="C76" s="43">
        <v>2559</v>
      </c>
      <c r="D76" s="43">
        <v>2567</v>
      </c>
      <c r="E76" s="43">
        <v>2527</v>
      </c>
      <c r="F76" s="43" t="s">
        <v>0</v>
      </c>
      <c r="G76" s="43" t="s">
        <v>0</v>
      </c>
      <c r="H76" s="43" t="s">
        <v>0</v>
      </c>
      <c r="I76" s="43" t="s">
        <v>0</v>
      </c>
      <c r="J76" s="43" t="s">
        <v>0</v>
      </c>
      <c r="K76" s="43" t="s">
        <v>0</v>
      </c>
      <c r="L76" s="43" t="s">
        <v>0</v>
      </c>
      <c r="M76" s="50" t="s">
        <v>0</v>
      </c>
      <c r="N76" s="43" t="s">
        <v>0</v>
      </c>
      <c r="O76" s="43" t="s">
        <v>0</v>
      </c>
      <c r="P76" s="43" t="s">
        <v>0</v>
      </c>
      <c r="Q76" s="43" t="s">
        <v>0</v>
      </c>
      <c r="R76" s="50" t="s">
        <v>0</v>
      </c>
      <c r="S76" s="43">
        <v>453</v>
      </c>
      <c r="T76" s="43">
        <v>433</v>
      </c>
      <c r="U76" s="43">
        <v>567</v>
      </c>
      <c r="V76" s="44">
        <v>745</v>
      </c>
      <c r="W76" s="44">
        <v>819</v>
      </c>
      <c r="X76" s="44">
        <v>877</v>
      </c>
      <c r="Y76" s="44">
        <v>920</v>
      </c>
      <c r="Z76" s="43">
        <v>969</v>
      </c>
      <c r="AA76" s="44">
        <v>1018</v>
      </c>
      <c r="AB76" s="45">
        <v>1136</v>
      </c>
      <c r="AC76" s="45">
        <v>936</v>
      </c>
      <c r="AD76" s="46">
        <v>1010</v>
      </c>
      <c r="AE76" s="45">
        <v>1059</v>
      </c>
      <c r="AF76" s="45">
        <v>1083</v>
      </c>
      <c r="AG76" s="45">
        <v>1168</v>
      </c>
      <c r="AH76" s="45">
        <v>1165</v>
      </c>
      <c r="AI76" s="58">
        <v>1134</v>
      </c>
    </row>
    <row r="77" spans="1:35" s="5" customFormat="1" ht="15" customHeight="1">
      <c r="A77" s="7"/>
      <c r="B77" s="22" t="s">
        <v>73</v>
      </c>
      <c r="C77" s="43" t="s">
        <v>1</v>
      </c>
      <c r="D77" s="43" t="s">
        <v>1</v>
      </c>
      <c r="E77" s="43" t="s">
        <v>1</v>
      </c>
      <c r="F77" s="43" t="s">
        <v>1</v>
      </c>
      <c r="G77" s="43" t="s">
        <v>1</v>
      </c>
      <c r="H77" s="43" t="s">
        <v>1</v>
      </c>
      <c r="I77" s="43" t="s">
        <v>1</v>
      </c>
      <c r="J77" s="43" t="s">
        <v>1</v>
      </c>
      <c r="K77" s="43" t="s">
        <v>1</v>
      </c>
      <c r="L77" s="43" t="s">
        <v>1</v>
      </c>
      <c r="M77" s="43" t="s">
        <v>1</v>
      </c>
      <c r="N77" s="43" t="s">
        <v>1</v>
      </c>
      <c r="O77" s="43" t="s">
        <v>1</v>
      </c>
      <c r="P77" s="43" t="s">
        <v>1</v>
      </c>
      <c r="Q77" s="43" t="s">
        <v>1</v>
      </c>
      <c r="R77" s="43" t="s">
        <v>1</v>
      </c>
      <c r="S77" s="43" t="s">
        <v>1</v>
      </c>
      <c r="T77" s="43" t="s">
        <v>1</v>
      </c>
      <c r="U77" s="43" t="s">
        <v>1</v>
      </c>
      <c r="V77" s="43" t="s">
        <v>1</v>
      </c>
      <c r="W77" s="43" t="s">
        <v>1</v>
      </c>
      <c r="X77" s="43" t="s">
        <v>1</v>
      </c>
      <c r="Y77" s="43" t="s">
        <v>1</v>
      </c>
      <c r="Z77" s="43" t="s">
        <v>1</v>
      </c>
      <c r="AA77" s="43" t="s">
        <v>1</v>
      </c>
      <c r="AB77" s="43" t="s">
        <v>1</v>
      </c>
      <c r="AC77" s="43" t="s">
        <v>1</v>
      </c>
      <c r="AD77" s="43" t="s">
        <v>1</v>
      </c>
      <c r="AE77" s="43" t="s">
        <v>1</v>
      </c>
      <c r="AF77" s="43" t="s">
        <v>1</v>
      </c>
      <c r="AG77" s="43" t="s">
        <v>1</v>
      </c>
      <c r="AH77" s="43" t="s">
        <v>1</v>
      </c>
      <c r="AI77" s="60" t="s">
        <v>1</v>
      </c>
    </row>
    <row r="78" spans="1:35" s="5" customFormat="1" ht="15" customHeight="1">
      <c r="A78" s="7"/>
      <c r="B78" s="22" t="s">
        <v>74</v>
      </c>
      <c r="C78" s="43" t="s">
        <v>1</v>
      </c>
      <c r="D78" s="43" t="s">
        <v>1</v>
      </c>
      <c r="E78" s="43" t="s">
        <v>1</v>
      </c>
      <c r="F78" s="43" t="s">
        <v>1</v>
      </c>
      <c r="G78" s="43" t="s">
        <v>1</v>
      </c>
      <c r="H78" s="43" t="s">
        <v>1</v>
      </c>
      <c r="I78" s="43" t="s">
        <v>1</v>
      </c>
      <c r="J78" s="43" t="s">
        <v>1</v>
      </c>
      <c r="K78" s="43" t="s">
        <v>1</v>
      </c>
      <c r="L78" s="43" t="s">
        <v>1</v>
      </c>
      <c r="M78" s="43" t="s">
        <v>1</v>
      </c>
      <c r="N78" s="43" t="s">
        <v>1</v>
      </c>
      <c r="O78" s="43" t="s">
        <v>1</v>
      </c>
      <c r="P78" s="43" t="s">
        <v>1</v>
      </c>
      <c r="Q78" s="43" t="s">
        <v>1</v>
      </c>
      <c r="R78" s="43" t="s">
        <v>1</v>
      </c>
      <c r="S78" s="43" t="s">
        <v>1</v>
      </c>
      <c r="T78" s="43" t="s">
        <v>1</v>
      </c>
      <c r="U78" s="43" t="s">
        <v>1</v>
      </c>
      <c r="V78" s="43" t="s">
        <v>1</v>
      </c>
      <c r="W78" s="43" t="s">
        <v>1</v>
      </c>
      <c r="X78" s="43" t="s">
        <v>1</v>
      </c>
      <c r="Y78" s="43" t="s">
        <v>1</v>
      </c>
      <c r="Z78" s="43" t="s">
        <v>1</v>
      </c>
      <c r="AA78" s="43" t="s">
        <v>1</v>
      </c>
      <c r="AB78" s="43" t="s">
        <v>1</v>
      </c>
      <c r="AC78" s="43" t="s">
        <v>1</v>
      </c>
      <c r="AD78" s="43" t="s">
        <v>1</v>
      </c>
      <c r="AE78" s="43" t="s">
        <v>1</v>
      </c>
      <c r="AF78" s="43" t="s">
        <v>1</v>
      </c>
      <c r="AG78" s="43" t="s">
        <v>1</v>
      </c>
      <c r="AH78" s="43" t="s">
        <v>1</v>
      </c>
      <c r="AI78" s="60" t="s">
        <v>1</v>
      </c>
    </row>
    <row r="79" spans="1:35" s="5" customFormat="1" ht="15" customHeight="1">
      <c r="A79" s="7"/>
      <c r="B79" s="22" t="s">
        <v>75</v>
      </c>
      <c r="C79" s="43" t="s">
        <v>1</v>
      </c>
      <c r="D79" s="43" t="s">
        <v>1</v>
      </c>
      <c r="E79" s="43" t="s">
        <v>1</v>
      </c>
      <c r="F79" s="43" t="s">
        <v>1</v>
      </c>
      <c r="G79" s="43" t="s">
        <v>1</v>
      </c>
      <c r="H79" s="43" t="s">
        <v>1</v>
      </c>
      <c r="I79" s="43" t="s">
        <v>1</v>
      </c>
      <c r="J79" s="43" t="s">
        <v>1</v>
      </c>
      <c r="K79" s="43" t="s">
        <v>1</v>
      </c>
      <c r="L79" s="43" t="s">
        <v>1</v>
      </c>
      <c r="M79" s="43" t="s">
        <v>1</v>
      </c>
      <c r="N79" s="43" t="s">
        <v>1</v>
      </c>
      <c r="O79" s="43" t="s">
        <v>1</v>
      </c>
      <c r="P79" s="43" t="s">
        <v>1</v>
      </c>
      <c r="Q79" s="43" t="s">
        <v>1</v>
      </c>
      <c r="R79" s="43" t="s">
        <v>1</v>
      </c>
      <c r="S79" s="43" t="s">
        <v>1</v>
      </c>
      <c r="T79" s="43" t="s">
        <v>1</v>
      </c>
      <c r="U79" s="43" t="s">
        <v>1</v>
      </c>
      <c r="V79" s="43" t="s">
        <v>1</v>
      </c>
      <c r="W79" s="43" t="s">
        <v>1</v>
      </c>
      <c r="X79" s="43" t="s">
        <v>1</v>
      </c>
      <c r="Y79" s="43" t="s">
        <v>1</v>
      </c>
      <c r="Z79" s="43" t="s">
        <v>1</v>
      </c>
      <c r="AA79" s="43" t="s">
        <v>1</v>
      </c>
      <c r="AB79" s="43" t="s">
        <v>1</v>
      </c>
      <c r="AC79" s="43" t="s">
        <v>1</v>
      </c>
      <c r="AD79" s="43" t="s">
        <v>1</v>
      </c>
      <c r="AE79" s="43" t="s">
        <v>1</v>
      </c>
      <c r="AF79" s="43" t="s">
        <v>1</v>
      </c>
      <c r="AG79" s="43" t="s">
        <v>1</v>
      </c>
      <c r="AH79" s="43" t="s">
        <v>1</v>
      </c>
      <c r="AI79" s="60" t="s">
        <v>1</v>
      </c>
    </row>
    <row r="80" spans="1:35" s="5" customFormat="1" ht="15" customHeight="1">
      <c r="A80" s="7"/>
      <c r="B80" s="22" t="s">
        <v>76</v>
      </c>
      <c r="C80" s="43" t="s">
        <v>1</v>
      </c>
      <c r="D80" s="43" t="s">
        <v>1</v>
      </c>
      <c r="E80" s="43" t="s">
        <v>1</v>
      </c>
      <c r="F80" s="43" t="s">
        <v>1</v>
      </c>
      <c r="G80" s="43" t="s">
        <v>1</v>
      </c>
      <c r="H80" s="43" t="s">
        <v>1</v>
      </c>
      <c r="I80" s="43" t="s">
        <v>1</v>
      </c>
      <c r="J80" s="43" t="s">
        <v>1</v>
      </c>
      <c r="K80" s="43" t="s">
        <v>1</v>
      </c>
      <c r="L80" s="43" t="s">
        <v>1</v>
      </c>
      <c r="M80" s="43" t="s">
        <v>1</v>
      </c>
      <c r="N80" s="43" t="s">
        <v>1</v>
      </c>
      <c r="O80" s="43" t="s">
        <v>1</v>
      </c>
      <c r="P80" s="43" t="s">
        <v>1</v>
      </c>
      <c r="Q80" s="43" t="s">
        <v>1</v>
      </c>
      <c r="R80" s="43" t="s">
        <v>1</v>
      </c>
      <c r="S80" s="43" t="s">
        <v>1</v>
      </c>
      <c r="T80" s="43" t="s">
        <v>1</v>
      </c>
      <c r="U80" s="43" t="s">
        <v>1</v>
      </c>
      <c r="V80" s="43" t="s">
        <v>1</v>
      </c>
      <c r="W80" s="43" t="s">
        <v>1</v>
      </c>
      <c r="X80" s="43" t="s">
        <v>1</v>
      </c>
      <c r="Y80" s="43" t="s">
        <v>1</v>
      </c>
      <c r="Z80" s="43" t="s">
        <v>1</v>
      </c>
      <c r="AA80" s="43" t="s">
        <v>1</v>
      </c>
      <c r="AB80" s="43" t="s">
        <v>1</v>
      </c>
      <c r="AC80" s="43" t="s">
        <v>1</v>
      </c>
      <c r="AD80" s="43" t="s">
        <v>1</v>
      </c>
      <c r="AE80" s="43" t="s">
        <v>1</v>
      </c>
      <c r="AF80" s="43" t="s">
        <v>1</v>
      </c>
      <c r="AG80" s="43" t="s">
        <v>1</v>
      </c>
      <c r="AH80" s="43" t="s">
        <v>1</v>
      </c>
      <c r="AI80" s="60" t="s">
        <v>1</v>
      </c>
    </row>
    <row r="81" spans="1:35" s="5" customFormat="1" ht="15" customHeight="1">
      <c r="A81" s="7"/>
      <c r="B81" s="21" t="s">
        <v>77</v>
      </c>
      <c r="C81" s="33">
        <f>C82+C83+C84+C85+C86</f>
        <v>16958</v>
      </c>
      <c r="D81" s="33">
        <f aca="true" t="shared" si="6" ref="D81:AF81">D82+D83+D84+D85+D86</f>
        <v>17708</v>
      </c>
      <c r="E81" s="33">
        <f t="shared" si="6"/>
        <v>18724</v>
      </c>
      <c r="F81" s="33">
        <f t="shared" si="6"/>
        <v>19753</v>
      </c>
      <c r="G81" s="33">
        <f t="shared" si="6"/>
        <v>20674</v>
      </c>
      <c r="H81" s="33">
        <f t="shared" si="6"/>
        <v>20814</v>
      </c>
      <c r="I81" s="33">
        <f t="shared" si="6"/>
        <v>20958</v>
      </c>
      <c r="J81" s="33">
        <f t="shared" si="6"/>
        <v>21396</v>
      </c>
      <c r="K81" s="33">
        <f t="shared" si="6"/>
        <v>21917</v>
      </c>
      <c r="L81" s="33">
        <f t="shared" si="6"/>
        <v>22613</v>
      </c>
      <c r="M81" s="33">
        <f t="shared" si="6"/>
        <v>23401</v>
      </c>
      <c r="N81" s="33">
        <f t="shared" si="6"/>
        <v>24238</v>
      </c>
      <c r="O81" s="33">
        <f t="shared" si="6"/>
        <v>25452</v>
      </c>
      <c r="P81" s="33">
        <f t="shared" si="6"/>
        <v>23845</v>
      </c>
      <c r="Q81" s="33">
        <f t="shared" si="6"/>
        <v>25502</v>
      </c>
      <c r="R81" s="33">
        <f t="shared" si="6"/>
        <v>27663</v>
      </c>
      <c r="S81" s="33">
        <f t="shared" si="6"/>
        <v>30487</v>
      </c>
      <c r="T81" s="33">
        <f t="shared" si="6"/>
        <v>31131</v>
      </c>
      <c r="U81" s="33">
        <f t="shared" si="6"/>
        <v>32090</v>
      </c>
      <c r="V81" s="33">
        <f t="shared" si="6"/>
        <v>34923</v>
      </c>
      <c r="W81" s="33">
        <f t="shared" si="6"/>
        <v>34681</v>
      </c>
      <c r="X81" s="33">
        <f t="shared" si="6"/>
        <v>33528</v>
      </c>
      <c r="Y81" s="33">
        <f t="shared" si="6"/>
        <v>34236</v>
      </c>
      <c r="Z81" s="33">
        <f t="shared" si="6"/>
        <v>34072</v>
      </c>
      <c r="AA81" s="33">
        <f t="shared" si="6"/>
        <v>34582</v>
      </c>
      <c r="AB81" s="33">
        <f t="shared" si="6"/>
        <v>34064</v>
      </c>
      <c r="AC81" s="33">
        <f t="shared" si="6"/>
        <v>33082</v>
      </c>
      <c r="AD81" s="33">
        <f t="shared" si="6"/>
        <v>33977</v>
      </c>
      <c r="AE81" s="33">
        <f t="shared" si="6"/>
        <v>35064</v>
      </c>
      <c r="AF81" s="33">
        <f t="shared" si="6"/>
        <v>35943</v>
      </c>
      <c r="AG81" s="33">
        <v>37274</v>
      </c>
      <c r="AH81" s="33">
        <v>37933</v>
      </c>
      <c r="AI81" s="59">
        <v>37589</v>
      </c>
    </row>
    <row r="82" spans="1:35" s="5" customFormat="1" ht="15" customHeight="1">
      <c r="A82" s="7"/>
      <c r="B82" s="22" t="s">
        <v>78</v>
      </c>
      <c r="C82" s="43">
        <v>4032</v>
      </c>
      <c r="D82" s="43">
        <v>4647</v>
      </c>
      <c r="E82" s="43">
        <v>4957</v>
      </c>
      <c r="F82" s="43">
        <v>5124</v>
      </c>
      <c r="G82" s="43">
        <v>5296</v>
      </c>
      <c r="H82" s="43">
        <v>5381</v>
      </c>
      <c r="I82" s="43">
        <v>5457</v>
      </c>
      <c r="J82" s="43">
        <v>5632</v>
      </c>
      <c r="K82" s="43">
        <v>5952</v>
      </c>
      <c r="L82" s="43">
        <v>6423</v>
      </c>
      <c r="M82" s="44">
        <v>6627</v>
      </c>
      <c r="N82" s="43">
        <v>6950</v>
      </c>
      <c r="O82" s="43">
        <v>7715</v>
      </c>
      <c r="P82" s="43">
        <v>7409</v>
      </c>
      <c r="Q82" s="43">
        <v>7852</v>
      </c>
      <c r="R82" s="44">
        <v>8493</v>
      </c>
      <c r="S82" s="43">
        <v>9295</v>
      </c>
      <c r="T82" s="43">
        <v>9225</v>
      </c>
      <c r="U82" s="43">
        <v>9481</v>
      </c>
      <c r="V82" s="44">
        <v>9544</v>
      </c>
      <c r="W82" s="44">
        <v>9544</v>
      </c>
      <c r="X82" s="44">
        <v>9527</v>
      </c>
      <c r="Y82" s="43">
        <v>9543</v>
      </c>
      <c r="Z82" s="43">
        <v>9529</v>
      </c>
      <c r="AA82" s="44">
        <v>9501</v>
      </c>
      <c r="AB82" s="45">
        <v>9409</v>
      </c>
      <c r="AC82" s="45">
        <v>9528</v>
      </c>
      <c r="AD82" s="46">
        <v>9829</v>
      </c>
      <c r="AE82" s="45">
        <v>10212</v>
      </c>
      <c r="AF82" s="45">
        <v>10456</v>
      </c>
      <c r="AG82" s="45">
        <v>10405</v>
      </c>
      <c r="AH82" s="45">
        <v>10170</v>
      </c>
      <c r="AI82" s="58">
        <v>9740</v>
      </c>
    </row>
    <row r="83" spans="1:35" s="5" customFormat="1" ht="15" customHeight="1">
      <c r="A83" s="7"/>
      <c r="B83" s="22" t="s">
        <v>79</v>
      </c>
      <c r="C83" s="43">
        <v>3531</v>
      </c>
      <c r="D83" s="43">
        <v>3606</v>
      </c>
      <c r="E83" s="43">
        <v>3646</v>
      </c>
      <c r="F83" s="43">
        <v>3734</v>
      </c>
      <c r="G83" s="43">
        <v>3658</v>
      </c>
      <c r="H83" s="43">
        <v>3614</v>
      </c>
      <c r="I83" s="43">
        <v>3647</v>
      </c>
      <c r="J83" s="43">
        <v>3686</v>
      </c>
      <c r="K83" s="43">
        <v>3694</v>
      </c>
      <c r="L83" s="43">
        <v>3810</v>
      </c>
      <c r="M83" s="44">
        <v>3938</v>
      </c>
      <c r="N83" s="43">
        <v>4035</v>
      </c>
      <c r="O83" s="43">
        <v>4163</v>
      </c>
      <c r="P83" s="43">
        <v>3841</v>
      </c>
      <c r="Q83" s="43">
        <v>4221</v>
      </c>
      <c r="R83" s="44">
        <v>4441</v>
      </c>
      <c r="S83" s="43">
        <v>4789</v>
      </c>
      <c r="T83" s="43">
        <v>4992</v>
      </c>
      <c r="U83" s="43">
        <v>5127</v>
      </c>
      <c r="V83" s="44">
        <v>5137</v>
      </c>
      <c r="W83" s="44">
        <v>5248</v>
      </c>
      <c r="X83" s="44">
        <v>5252</v>
      </c>
      <c r="Y83" s="43">
        <v>5242</v>
      </c>
      <c r="Z83" s="43">
        <v>5241</v>
      </c>
      <c r="AA83" s="44">
        <v>5344</v>
      </c>
      <c r="AB83" s="45">
        <v>5457</v>
      </c>
      <c r="AC83" s="45">
        <v>5077</v>
      </c>
      <c r="AD83" s="46">
        <v>5190</v>
      </c>
      <c r="AE83" s="45">
        <v>5245</v>
      </c>
      <c r="AF83" s="45">
        <v>5256</v>
      </c>
      <c r="AG83" s="45">
        <v>5872</v>
      </c>
      <c r="AH83" s="45">
        <v>6351</v>
      </c>
      <c r="AI83" s="58">
        <v>6576</v>
      </c>
    </row>
    <row r="84" spans="1:35" s="5" customFormat="1" ht="15" customHeight="1">
      <c r="A84" s="7"/>
      <c r="B84" s="22" t="s">
        <v>80</v>
      </c>
      <c r="C84" s="43">
        <v>805</v>
      </c>
      <c r="D84" s="43">
        <v>805</v>
      </c>
      <c r="E84" s="43">
        <v>1794</v>
      </c>
      <c r="F84" s="43">
        <v>2047</v>
      </c>
      <c r="G84" s="43">
        <v>2115</v>
      </c>
      <c r="H84" s="43">
        <v>2121</v>
      </c>
      <c r="I84" s="43">
        <v>2144</v>
      </c>
      <c r="J84" s="43">
        <v>2212</v>
      </c>
      <c r="K84" s="43">
        <v>2298</v>
      </c>
      <c r="L84" s="43">
        <v>2692</v>
      </c>
      <c r="M84" s="44">
        <v>2869</v>
      </c>
      <c r="N84" s="43">
        <v>3042</v>
      </c>
      <c r="O84" s="43">
        <v>3083</v>
      </c>
      <c r="P84" s="43">
        <v>2862</v>
      </c>
      <c r="Q84" s="43">
        <v>2781</v>
      </c>
      <c r="R84" s="44">
        <v>3025</v>
      </c>
      <c r="S84" s="43">
        <v>3278</v>
      </c>
      <c r="T84" s="43">
        <v>3447</v>
      </c>
      <c r="U84" s="43">
        <v>3740</v>
      </c>
      <c r="V84" s="44">
        <v>4458</v>
      </c>
      <c r="W84" s="44">
        <v>4779</v>
      </c>
      <c r="X84" s="44">
        <v>4957</v>
      </c>
      <c r="Y84" s="43">
        <v>5085</v>
      </c>
      <c r="Z84" s="43">
        <v>5191</v>
      </c>
      <c r="AA84" s="44">
        <v>5506</v>
      </c>
      <c r="AB84" s="45">
        <v>5630</v>
      </c>
      <c r="AC84" s="45">
        <v>5626</v>
      </c>
      <c r="AD84" s="46">
        <v>5825</v>
      </c>
      <c r="AE84" s="45">
        <v>6080</v>
      </c>
      <c r="AF84" s="45">
        <v>6043</v>
      </c>
      <c r="AG84" s="45">
        <v>6180</v>
      </c>
      <c r="AH84" s="45">
        <v>6423</v>
      </c>
      <c r="AI84" s="58">
        <v>6662</v>
      </c>
    </row>
    <row r="85" spans="1:35" s="5" customFormat="1" ht="15" customHeight="1">
      <c r="A85" s="7"/>
      <c r="B85" s="22" t="s">
        <v>81</v>
      </c>
      <c r="C85" s="43">
        <v>2359</v>
      </c>
      <c r="D85" s="43">
        <v>2382</v>
      </c>
      <c r="E85" s="43">
        <v>2560</v>
      </c>
      <c r="F85" s="43">
        <v>3075</v>
      </c>
      <c r="G85" s="43">
        <v>3124</v>
      </c>
      <c r="H85" s="43">
        <v>3153</v>
      </c>
      <c r="I85" s="43">
        <v>3147</v>
      </c>
      <c r="J85" s="43">
        <v>3284</v>
      </c>
      <c r="K85" s="43">
        <v>3365</v>
      </c>
      <c r="L85" s="43">
        <v>3495</v>
      </c>
      <c r="M85" s="44">
        <v>3572</v>
      </c>
      <c r="N85" s="43">
        <v>3688</v>
      </c>
      <c r="O85" s="43">
        <v>3863</v>
      </c>
      <c r="P85" s="43">
        <v>3493</v>
      </c>
      <c r="Q85" s="43">
        <v>3942</v>
      </c>
      <c r="R85" s="44">
        <v>5016</v>
      </c>
      <c r="S85" s="43">
        <v>5956</v>
      </c>
      <c r="T85" s="43">
        <v>6310</v>
      </c>
      <c r="U85" s="43">
        <v>6552</v>
      </c>
      <c r="V85" s="44">
        <v>8471</v>
      </c>
      <c r="W85" s="44">
        <v>7762</v>
      </c>
      <c r="X85" s="44">
        <v>7788</v>
      </c>
      <c r="Y85" s="43">
        <v>8356</v>
      </c>
      <c r="Z85" s="43">
        <v>8451</v>
      </c>
      <c r="AA85" s="44">
        <v>8524</v>
      </c>
      <c r="AB85" s="45">
        <v>8294</v>
      </c>
      <c r="AC85" s="45">
        <v>7630</v>
      </c>
      <c r="AD85" s="46">
        <v>7834</v>
      </c>
      <c r="AE85" s="45">
        <v>8066</v>
      </c>
      <c r="AF85" s="45">
        <v>8458</v>
      </c>
      <c r="AG85" s="45">
        <v>8667</v>
      </c>
      <c r="AH85" s="45">
        <v>8667</v>
      </c>
      <c r="AI85" s="58">
        <v>8596</v>
      </c>
    </row>
    <row r="86" spans="1:35" s="5" customFormat="1" ht="15" customHeight="1" thickBot="1">
      <c r="A86" s="7"/>
      <c r="B86" s="23" t="s">
        <v>82</v>
      </c>
      <c r="C86" s="51">
        <v>6231</v>
      </c>
      <c r="D86" s="51">
        <v>6268</v>
      </c>
      <c r="E86" s="51">
        <v>5767</v>
      </c>
      <c r="F86" s="51">
        <v>5773</v>
      </c>
      <c r="G86" s="51">
        <v>6481</v>
      </c>
      <c r="H86" s="51">
        <v>6545</v>
      </c>
      <c r="I86" s="51">
        <v>6563</v>
      </c>
      <c r="J86" s="51">
        <v>6582</v>
      </c>
      <c r="K86" s="51">
        <v>6608</v>
      </c>
      <c r="L86" s="51">
        <v>6193</v>
      </c>
      <c r="M86" s="52">
        <v>6395</v>
      </c>
      <c r="N86" s="51">
        <v>6523</v>
      </c>
      <c r="O86" s="51">
        <v>6628</v>
      </c>
      <c r="P86" s="51">
        <v>6240</v>
      </c>
      <c r="Q86" s="51">
        <v>6706</v>
      </c>
      <c r="R86" s="52">
        <v>6688</v>
      </c>
      <c r="S86" s="51">
        <v>7169</v>
      </c>
      <c r="T86" s="51">
        <v>7157</v>
      </c>
      <c r="U86" s="51">
        <v>7190</v>
      </c>
      <c r="V86" s="52">
        <v>7313</v>
      </c>
      <c r="W86" s="52">
        <v>7348</v>
      </c>
      <c r="X86" s="52">
        <v>6004</v>
      </c>
      <c r="Y86" s="51">
        <v>6010</v>
      </c>
      <c r="Z86" s="51">
        <v>5660</v>
      </c>
      <c r="AA86" s="52">
        <v>5707</v>
      </c>
      <c r="AB86" s="53">
        <v>5274</v>
      </c>
      <c r="AC86" s="53">
        <v>5221</v>
      </c>
      <c r="AD86" s="54">
        <v>5299</v>
      </c>
      <c r="AE86" s="53">
        <v>5461</v>
      </c>
      <c r="AF86" s="53">
        <v>5730</v>
      </c>
      <c r="AG86" s="53">
        <v>6150</v>
      </c>
      <c r="AH86" s="53">
        <v>6322</v>
      </c>
      <c r="AI86" s="61">
        <v>6015</v>
      </c>
    </row>
    <row r="87" spans="1:32" s="5" customFormat="1" ht="15" customHeight="1">
      <c r="A87" s="7"/>
      <c r="B87" s="8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2"/>
      <c r="N87" s="11"/>
      <c r="O87" s="11"/>
      <c r="P87" s="11"/>
      <c r="Q87" s="11"/>
      <c r="R87" s="12"/>
      <c r="S87" s="11"/>
      <c r="T87" s="11"/>
      <c r="U87" s="11"/>
      <c r="V87" s="12"/>
      <c r="W87" s="12"/>
      <c r="X87" s="12"/>
      <c r="Y87" s="11"/>
      <c r="Z87" s="11"/>
      <c r="AA87" s="12"/>
      <c r="AB87" s="18"/>
      <c r="AC87" s="18"/>
      <c r="AD87" s="18"/>
      <c r="AE87" s="18"/>
      <c r="AF87" s="18"/>
    </row>
    <row r="88" s="5" customFormat="1" ht="15" customHeight="1">
      <c r="A88" s="1"/>
    </row>
    <row r="89" spans="1:33" ht="15" customHeight="1">
      <c r="A89" s="7"/>
      <c r="B89" s="19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  <row r="90" ht="15" customHeight="1"/>
    <row r="92" spans="3:33" ht="1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</row>
    <row r="94" spans="3:33" ht="1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</row>
  </sheetData>
  <sheetProtection/>
  <mergeCells count="2">
    <mergeCell ref="B4:AF4"/>
    <mergeCell ref="B2:A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cp:lastPrinted>2021-09-27T10:53:17Z</cp:lastPrinted>
  <dcterms:created xsi:type="dcterms:W3CDTF">2010-07-08T12:48:30Z</dcterms:created>
  <dcterms:modified xsi:type="dcterms:W3CDTF">2023-08-11T11:37:07Z</dcterms:modified>
  <cp:category/>
  <cp:version/>
  <cp:contentType/>
  <cp:contentStatus/>
</cp:coreProperties>
</file>