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0C0B8254-FE4C-4C14-93F0-2771E32B4FE4}" xr6:coauthVersionLast="45" xr6:coauthVersionMax="47" xr10:uidLastSave="{00000000-0000-0000-0000-000000000000}"/>
  <bookViews>
    <workbookView xWindow="-120" yWindow="-120" windowWidth="29040" windowHeight="15840" tabRatio="266" xr2:uid="{00000000-000D-0000-FFFF-FFFF00000000}"/>
  </bookViews>
  <sheets>
    <sheet name="Dataset_M" sheetId="3" r:id="rId1"/>
    <sheet name="Dataset_Q" sheetId="8" r:id="rId2"/>
    <sheet name="Source"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8" l="1"/>
  <c r="C6" i="3" l="1"/>
</calcChain>
</file>

<file path=xl/sharedStrings.xml><?xml version="1.0" encoding="utf-8"?>
<sst xmlns="http://schemas.openxmlformats.org/spreadsheetml/2006/main" count="491" uniqueCount="347">
  <si>
    <t>DATASTRUCTURE</t>
  </si>
  <si>
    <t>IMF:ECOFIN_DSD(1.0)</t>
  </si>
  <si>
    <t>Datastructure</t>
  </si>
  <si>
    <t>DATASTRUCTURE_NAME</t>
  </si>
  <si>
    <t>ECOFIN Data Structure Definition</t>
  </si>
  <si>
    <t>Datastructure name</t>
  </si>
  <si>
    <t>DATA_DOMAIN</t>
  </si>
  <si>
    <t>Dataset</t>
  </si>
  <si>
    <t>M</t>
  </si>
  <si>
    <t>REF_AREA</t>
  </si>
  <si>
    <t>Country</t>
  </si>
  <si>
    <t>Q</t>
  </si>
  <si>
    <t>COUNTERPART_AREA</t>
  </si>
  <si>
    <t>_Z</t>
  </si>
  <si>
    <t xml:space="preserve">Counterpart area </t>
  </si>
  <si>
    <t>A</t>
  </si>
  <si>
    <t>UNIT_MULT</t>
  </si>
  <si>
    <t>FREQ</t>
  </si>
  <si>
    <t>COMMENT</t>
  </si>
  <si>
    <t>Published</t>
  </si>
  <si>
    <t>Observation status</t>
  </si>
  <si>
    <t>Country code</t>
  </si>
  <si>
    <t>Descriptor</t>
  </si>
  <si>
    <t>INDICATOR</t>
  </si>
  <si>
    <t>_X</t>
  </si>
  <si>
    <t>2018-01</t>
  </si>
  <si>
    <t>2018-02</t>
  </si>
  <si>
    <t>2018-03</t>
  </si>
  <si>
    <t>2018-04</t>
  </si>
  <si>
    <t>2018-05</t>
  </si>
  <si>
    <t>2018-06</t>
  </si>
  <si>
    <t>2018-07</t>
  </si>
  <si>
    <t>2018-08</t>
  </si>
  <si>
    <t>2018-09</t>
  </si>
  <si>
    <t>2018-10</t>
  </si>
  <si>
    <t>2018-11</t>
  </si>
  <si>
    <t>2018-12</t>
  </si>
  <si>
    <t>Gross domestic Product, million manat</t>
  </si>
  <si>
    <t>Including :</t>
  </si>
  <si>
    <t>non-oil GDP</t>
  </si>
  <si>
    <t>GDP per capita</t>
  </si>
  <si>
    <t>Industrial Products, million manat</t>
  </si>
  <si>
    <t>Including non-oil industry</t>
  </si>
  <si>
    <t>Investments directed to fixed capital</t>
  </si>
  <si>
    <t>Including: non-oil sector</t>
  </si>
  <si>
    <t>of which non-oil industry</t>
  </si>
  <si>
    <t>Agrricultural products, million manat</t>
  </si>
  <si>
    <t xml:space="preserve">including: </t>
  </si>
  <si>
    <t>Plant-growing</t>
  </si>
  <si>
    <t>cattle-breeding</t>
  </si>
  <si>
    <t>Cargo Transportation in transport sector, million tons</t>
  </si>
  <si>
    <t>Passenger transportation in transport sector, million passengers</t>
  </si>
  <si>
    <t>Information and communication services, million manat</t>
  </si>
  <si>
    <t>Retail Trade Turnover, million manat</t>
  </si>
  <si>
    <t>Paid services rendered to population, million manat</t>
  </si>
  <si>
    <t>Income of state budget, million manat</t>
  </si>
  <si>
    <t>Expenditure of state budget, million manat</t>
  </si>
  <si>
    <t>surplus of state budget, million manat</t>
  </si>
  <si>
    <t>Nominal income of population, million manat</t>
  </si>
  <si>
    <t>per capita, mant</t>
  </si>
  <si>
    <t>Deposits of population in banks, million manat</t>
  </si>
  <si>
    <t>Credit Exposure</t>
  </si>
  <si>
    <t>Including overdue credits</t>
  </si>
  <si>
    <t>Average monthly nominal salary, manat</t>
  </si>
  <si>
    <t>Consumer price index</t>
  </si>
  <si>
    <t>Number of population, thousand person</t>
  </si>
  <si>
    <t>Foreign Trade Turnover, million US dollars</t>
  </si>
  <si>
    <t>Actual prices</t>
  </si>
  <si>
    <t>comparative prices</t>
  </si>
  <si>
    <t>including: export</t>
  </si>
  <si>
    <t>actual prices</t>
  </si>
  <si>
    <t>of which export of non-oil</t>
  </si>
  <si>
    <t>import</t>
  </si>
  <si>
    <t>19 177.4</t>
  </si>
  <si>
    <t>AZ</t>
  </si>
  <si>
    <t>29 294.0</t>
  </si>
  <si>
    <t>9 462.8</t>
  </si>
  <si>
    <t>12 600.9</t>
  </si>
  <si>
    <t>15 916.3</t>
  </si>
  <si>
    <t>20 637.0</t>
  </si>
  <si>
    <t>1 755.7</t>
  </si>
  <si>
    <t>2 346.0</t>
  </si>
  <si>
    <t>2 991.1</t>
  </si>
  <si>
    <t>3 777.6</t>
  </si>
  <si>
    <t>11 143.7</t>
  </si>
  <si>
    <t>14 981.0</t>
  </si>
  <si>
    <t>23 820.6</t>
  </si>
  <si>
    <t>2 301.4</t>
  </si>
  <si>
    <t>3 162.4</t>
  </si>
  <si>
    <t>3 996.1</t>
  </si>
  <si>
    <t>5 165.3</t>
  </si>
  <si>
    <t>2 869.2</t>
  </si>
  <si>
    <t>4 160.1</t>
  </si>
  <si>
    <t>6 331.7</t>
  </si>
  <si>
    <t>2 142.2</t>
  </si>
  <si>
    <t>3 048.4</t>
  </si>
  <si>
    <t>3 799.2</t>
  </si>
  <si>
    <t>3 505.0</t>
  </si>
  <si>
    <t>1 184.6</t>
  </si>
  <si>
    <t>1 770.4</t>
  </si>
  <si>
    <t>3 206.1</t>
  </si>
  <si>
    <t>1 431.3</t>
  </si>
  <si>
    <t>1 119.10</t>
  </si>
  <si>
    <t>1 462.7</t>
  </si>
  <si>
    <t>1 774.8</t>
  </si>
  <si>
    <t>8 491.7</t>
  </si>
  <si>
    <t>10 888.8</t>
  </si>
  <si>
    <t>17 145.9</t>
  </si>
  <si>
    <t>2 004.1</t>
  </si>
  <si>
    <t>2 540.4</t>
  </si>
  <si>
    <t>3 175.5</t>
  </si>
  <si>
    <t>3 906.2</t>
  </si>
  <si>
    <t>4 563.0</t>
  </si>
  <si>
    <t>6 619.9</t>
  </si>
  <si>
    <t>9 821.6</t>
  </si>
  <si>
    <t>4 408.0</t>
  </si>
  <si>
    <t>5 966.0</t>
  </si>
  <si>
    <t>9 524.3</t>
  </si>
  <si>
    <t>12 533.3</t>
  </si>
  <si>
    <t>16 272.8</t>
  </si>
  <si>
    <t>20 753.7</t>
  </si>
  <si>
    <t>25 705.2</t>
  </si>
  <si>
    <t>1 280.5</t>
  </si>
  <si>
    <t>1 662.1</t>
  </si>
  <si>
    <t>2 119.1</t>
  </si>
  <si>
    <t>2 623.8</t>
  </si>
  <si>
    <t>7 750.3</t>
  </si>
  <si>
    <t>7 657.2</t>
  </si>
  <si>
    <t>7 881.3</t>
  </si>
  <si>
    <t>7 867.5</t>
  </si>
  <si>
    <t>11 561.1</t>
  </si>
  <si>
    <t>11 663.5</t>
  </si>
  <si>
    <t>11 815.8</t>
  </si>
  <si>
    <t>11 945.5</t>
  </si>
  <si>
    <t>1 700.9</t>
  </si>
  <si>
    <t>1 710.2</t>
  </si>
  <si>
    <t>1 708.8</t>
  </si>
  <si>
    <t>1 710.8</t>
  </si>
  <si>
    <t>12 068.6</t>
  </si>
  <si>
    <t>8 213.3</t>
  </si>
  <si>
    <t>3 855.3</t>
  </si>
  <si>
    <t>https://www.stat.gov.az/news/macroeconomy.php?page=1</t>
  </si>
  <si>
    <t>NGDP_CUM_XDC</t>
  </si>
  <si>
    <t>NGDPPC_CUM_XDC</t>
  </si>
  <si>
    <t>AZE_ORI_NGDPO_CUM_XDC</t>
  </si>
  <si>
    <t>AZE_ORI_AIP_CUM_XDC</t>
  </si>
  <si>
    <t>AZE_ORI_AIPXO_CUM_XDC</t>
  </si>
  <si>
    <t>AZE_ORI_IDFC_CUM_XDC</t>
  </si>
  <si>
    <t>AZE_ORI_IDFCXOS_CUM_XDC</t>
  </si>
  <si>
    <t>AZE_ORI_IDFCXO_CUM_XDC</t>
  </si>
  <si>
    <t>AZE_ORI_AAP_CUM_XDC</t>
  </si>
  <si>
    <t>AZE_ORI_AAPPG_CUM_XDC</t>
  </si>
  <si>
    <t>AZE_ORI_AAPCB_CUM_XDC</t>
  </si>
  <si>
    <t>AZE_ORI_CTTS_CUM_TN</t>
  </si>
  <si>
    <t>AZE_ORI_PTTS_CUM_PE_NUM</t>
  </si>
  <si>
    <t>AZE_ORI_ICCS_CUM_XDC</t>
  </si>
  <si>
    <t>AZE_ORI_RTT_CUM_XDC</t>
  </si>
  <si>
    <t>AZE_ORI_PSRP_CUM_XDC</t>
  </si>
  <si>
    <t>AZE_ORI_ISB_CUM_XDC</t>
  </si>
  <si>
    <t>AZE_ORI_ESB_CUM_XDC</t>
  </si>
  <si>
    <t>AZE_ORI_SSB_CUM_XDC</t>
  </si>
  <si>
    <t>AZE_ORI_NIP_CUM_XDC</t>
  </si>
  <si>
    <t>AZE_ORI_PC_CUM_XDC</t>
  </si>
  <si>
    <t>AZE_ORI_DB_CUM_XDC</t>
  </si>
  <si>
    <t>AZE_ORI_CE_CUM_XDC</t>
  </si>
  <si>
    <t>AZE_ORI_CEOC_CUM_XDC</t>
  </si>
  <si>
    <t>AZE_ORI_LWN_CUM_XDC</t>
  </si>
  <si>
    <t>AZE_ORI_PCPI_CUM_IX</t>
  </si>
  <si>
    <t>AZE_ORI_LE_CUM_PE_NUM</t>
  </si>
  <si>
    <t>AZE_ORI_FTTAP_CUM_USD</t>
  </si>
  <si>
    <t>AZE_ORI_FTTCP_CUM_USD</t>
  </si>
  <si>
    <t>AZE_ORI_FTTXAP_CUM_XDC</t>
  </si>
  <si>
    <t>AZE_ORI_FTTXCP_CUM_XDC</t>
  </si>
  <si>
    <t>AZE_ORI_FFTXXOAP_CUM_XDC</t>
  </si>
  <si>
    <t>AZE_ORI_FFTXXOCP_CUM_XDC</t>
  </si>
  <si>
    <t>AZE_ORI_FTTMAP_CUM_XDC</t>
  </si>
  <si>
    <t>AZE_ORI_FTTMCP_CUM_XDC</t>
  </si>
  <si>
    <t>Macro-economic indicators and social development of the country ( cumulative basis)</t>
  </si>
  <si>
    <t>Macro-economic indicators and social development of the country ( non-cumulative basis)</t>
  </si>
  <si>
    <t>NGDP_XDC</t>
  </si>
  <si>
    <t>AZE_ORI_NGDPO_XDC</t>
  </si>
  <si>
    <t>NGDPPC_XDC</t>
  </si>
  <si>
    <t>AZE_ORI_AIP_XDC</t>
  </si>
  <si>
    <t>AZE_ORI_AIPXO_XDC</t>
  </si>
  <si>
    <t>AZE_ORI_IDFC_XDC</t>
  </si>
  <si>
    <t>AZE_ORI_IDFCXOS_XDC</t>
  </si>
  <si>
    <t>AZE_ORI_IDFCXO_XDC</t>
  </si>
  <si>
    <t>AZE_ORI_AAP_XDC</t>
  </si>
  <si>
    <t>AZE_ORI_AAPPG_XDC</t>
  </si>
  <si>
    <t>AZE_ORI_AAPCB_XDC</t>
  </si>
  <si>
    <t>AZE_ORI_CTTS_TN</t>
  </si>
  <si>
    <t>AZE_ORI_PTTS_PE_NUM</t>
  </si>
  <si>
    <t>AZE_ORI_ICCS_XDC</t>
  </si>
  <si>
    <t>AZE_ORI_RTT_XDC</t>
  </si>
  <si>
    <t>AZE_ORI_PSRP_XDC</t>
  </si>
  <si>
    <t>AZE_ORI_ISB_XDC</t>
  </si>
  <si>
    <t>AZE_ORI_ESB_XDC</t>
  </si>
  <si>
    <t>AZE_ORI_SSB_XDC</t>
  </si>
  <si>
    <t>AZE_ORI_NIP_XDC</t>
  </si>
  <si>
    <t>AZE_ORI_PC_XDC</t>
  </si>
  <si>
    <t>AZE_ORI_DB_XDC</t>
  </si>
  <si>
    <t>AZE_ORI_CE_XDC</t>
  </si>
  <si>
    <t>AZE_ORI_CEOC_XDC</t>
  </si>
  <si>
    <t>AZE_ORI_LWN_XDC</t>
  </si>
  <si>
    <t>AZE_ORI_PCPI_IX</t>
  </si>
  <si>
    <t>AZE_ORI_LE_PE_NUM</t>
  </si>
  <si>
    <t>AZE_ORI_FTTAP_USD</t>
  </si>
  <si>
    <t>AZE_ORI_FTTCP_USD</t>
  </si>
  <si>
    <t>AZE_ORI_FTTXAP_XDC</t>
  </si>
  <si>
    <t>AZE_ORI_FTTXCP_XDC</t>
  </si>
  <si>
    <t>AZE_ORI_FFTXXOAP_XDC</t>
  </si>
  <si>
    <t>AZE_ORI_FFTXXOCP_XDC</t>
  </si>
  <si>
    <t>AZE_ORI_FTTMAP_XDC</t>
  </si>
  <si>
    <t>AZE_ORI_FTTMCP_XDC</t>
  </si>
  <si>
    <t>2015-Q1</t>
  </si>
  <si>
    <t>2015-Q2</t>
  </si>
  <si>
    <t>2015-Q3</t>
  </si>
  <si>
    <t>2015-Q4</t>
  </si>
  <si>
    <t>2016-Q1</t>
  </si>
  <si>
    <t>2016-Q2</t>
  </si>
  <si>
    <t>2016-Q3</t>
  </si>
  <si>
    <t>2016-Q4</t>
  </si>
  <si>
    <t>2017-Q1</t>
  </si>
  <si>
    <t>2017-Q2</t>
  </si>
  <si>
    <t>2017-Q3</t>
  </si>
  <si>
    <t>2017-Q4</t>
  </si>
  <si>
    <t>2018-Q1</t>
  </si>
  <si>
    <t>2018-Q2</t>
  </si>
  <si>
    <t>2018-Q3</t>
  </si>
  <si>
    <t>2018-Q4</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</si>
  <si>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</si>
  <si>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</si>
  <si>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</si>
  <si>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</si>
  <si>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</si>
  <si>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</si>
  <si>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</si>
  <si>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</si>
  <si>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</si>
  <si>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</si>
  <si>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</si>
  <si>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</si>
  <si>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</si>
  <si>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</si>
  <si>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</si>
  <si>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</si>
  <si>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</si>
  <si>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</si>
  <si>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</si>
  <si>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</si>
  <si>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</si>
  <si>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</si>
  <si>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</si>
  <si>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</si>
  <si>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2015-01</t>
  </si>
  <si>
    <t>2015-02</t>
  </si>
  <si>
    <t>2015-03</t>
  </si>
  <si>
    <t>2015-04</t>
  </si>
  <si>
    <t>2015-05</t>
  </si>
  <si>
    <t>2015-06</t>
  </si>
  <si>
    <t>2015-07</t>
  </si>
  <si>
    <t>2015-08</t>
  </si>
  <si>
    <t>2015-09</t>
  </si>
  <si>
    <t>2015-10</t>
  </si>
  <si>
    <t>2015-11</t>
  </si>
  <si>
    <t>2015-12</t>
  </si>
  <si>
    <t>2019-1</t>
  </si>
  <si>
    <t>2019-2</t>
  </si>
  <si>
    <t>2019-3</t>
  </si>
  <si>
    <t>2019-4</t>
  </si>
  <si>
    <t>2019-Q1</t>
  </si>
  <si>
    <t>2019-Q2</t>
  </si>
  <si>
    <t>2019-Q3</t>
  </si>
  <si>
    <t>2019-5</t>
  </si>
  <si>
    <t>2019-6</t>
  </si>
  <si>
    <t>2019-7</t>
  </si>
  <si>
    <t>2019-8</t>
  </si>
  <si>
    <t>2019-9</t>
  </si>
  <si>
    <t>2019-10</t>
  </si>
  <si>
    <t>2019-11</t>
  </si>
  <si>
    <t>2019-12</t>
  </si>
  <si>
    <t>2019-Q4</t>
  </si>
  <si>
    <t>2020-Q1</t>
  </si>
  <si>
    <t>2020-1</t>
  </si>
  <si>
    <t>2020-2</t>
  </si>
  <si>
    <t>2020-3</t>
  </si>
  <si>
    <t>2020-4</t>
  </si>
  <si>
    <t>2020-5</t>
  </si>
  <si>
    <t>2020-6</t>
  </si>
  <si>
    <t>2020-Q2</t>
  </si>
  <si>
    <t>2020-7</t>
  </si>
  <si>
    <t>2020-8</t>
  </si>
  <si>
    <t>2020-9</t>
  </si>
  <si>
    <t>2020-Q3</t>
  </si>
  <si>
    <t>2020-10</t>
  </si>
  <si>
    <t>2020-11</t>
  </si>
  <si>
    <t>2020-12</t>
  </si>
  <si>
    <t>2020-Q4</t>
  </si>
  <si>
    <t>2021-1</t>
  </si>
  <si>
    <t>2021-2</t>
  </si>
  <si>
    <t>2021-3</t>
  </si>
  <si>
    <t>2021-4</t>
  </si>
  <si>
    <t>2021-5</t>
  </si>
  <si>
    <t>2021-6</t>
  </si>
  <si>
    <t>2021-7</t>
  </si>
  <si>
    <t>2021-8</t>
  </si>
  <si>
    <t>2021-9</t>
  </si>
  <si>
    <t>2021-10</t>
  </si>
  <si>
    <t>2021-11</t>
  </si>
  <si>
    <t>2021-12</t>
  </si>
  <si>
    <t>2022-1</t>
  </si>
  <si>
    <t>2022-2</t>
  </si>
  <si>
    <t>2022-3</t>
  </si>
  <si>
    <t>2022-4</t>
  </si>
  <si>
    <t>2022-5</t>
  </si>
  <si>
    <t>2022-6</t>
  </si>
  <si>
    <t>2022-7</t>
  </si>
  <si>
    <t>2022-8</t>
  </si>
  <si>
    <t>2022-9</t>
  </si>
  <si>
    <t>2022-10</t>
  </si>
  <si>
    <t>2022-11</t>
  </si>
  <si>
    <t>2022-12</t>
  </si>
  <si>
    <t>2023-1</t>
  </si>
  <si>
    <t>2023-2</t>
  </si>
  <si>
    <t>2023-3</t>
  </si>
  <si>
    <t>2023-4</t>
  </si>
  <si>
    <t>2023-5</t>
  </si>
  <si>
    <t>2023-6</t>
  </si>
  <si>
    <t>2023-7</t>
  </si>
  <si>
    <t>2023-8</t>
  </si>
  <si>
    <t>2023-9</t>
  </si>
  <si>
    <t>2021-Q1</t>
  </si>
  <si>
    <t>2021-Q2</t>
  </si>
  <si>
    <t>2021-Q3</t>
  </si>
  <si>
    <t>2021-Q4</t>
  </si>
  <si>
    <t>2022-Q1</t>
  </si>
  <si>
    <t>2022-Q2</t>
  </si>
  <si>
    <t>2022-Q3</t>
  </si>
  <si>
    <t>2022-Q4</t>
  </si>
  <si>
    <t>2023-Q1</t>
  </si>
  <si>
    <t>2023-Q2</t>
  </si>
  <si>
    <t>2023-Q3</t>
  </si>
  <si>
    <t>Note: The number of population for 2019 was calculated with the exception of the population living in the occupied territories during the census, for 2020-2023 the data were recalculated in accordance with the results of the 2019 population census, with the exception of the population living on the territory of the Republic of Azerbaijan, where the Russian peacekeeping contingent is temporarily stationed.</t>
  </si>
  <si>
    <t>2023-10</t>
  </si>
  <si>
    <t>2023-11</t>
  </si>
  <si>
    <t>2023-12</t>
  </si>
  <si>
    <t>2023-Q4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</si>
</sst>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8"/>
      <name val="Calibri"/>
      <family val="2"/>
      <scheme val="minor"/>
    </font>
    <font>
      <sz val="10"/>
      <name val="Arial"/>
    </font>
    <font>
      <i/>
      <sz val="10"/>
      <name val="Times New Roman"/>
      <family val="1"/>
    </font>
    <font>
      <i/>
      <vertAlign val="superscript"/>
      <sz val="10"/>
      <name val="Times New Roman"/>
      <family val="1"/>
    </font>
  </fonts>
  <fills count="7">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0" fontId="9" fillId="0" borderId="0"/>
  </cellStyleXfs>
  <cellXfs count="38">
    <xf numFmtId="0" fontId="0" fillId="0" borderId="0" xfId="0"/>
    <xf numFmtId="0" fontId="3" fillId="2" borderId="1" xfId="0" applyFont="1" applyFill="1" applyBorder="1" applyAlignment="1">
      <alignment horizontal="left"/>
    </xf>
    <xf numFmtId="0" fontId="0" fillId="3" borderId="0" xfId="0" applyFill="1"/>
    <xf numFmtId="0" fontId="0" fillId="3" borderId="2" xfId="0" applyFill="1" applyBorder="1"/>
    <xf numFmtId="0" fontId="4" fillId="4" borderId="0" xfId="0" applyFont="1" applyFill="1"/>
    <xf numFmtId="0" fontId="0" fillId="4" borderId="0" xfId="0" applyFill="1"/>
    <xf numFmtId="0" fontId="2" fillId="4" borderId="0" xfId="0" applyFont="1" applyFill="1"/>
    <xf numFmtId="0" fontId="4" fillId="3" borderId="0" xfId="0" applyFont="1" applyFill="1"/>
    <xf numFmtId="0" fontId="0" fillId="3" borderId="2" xfId="0" applyFill="1" applyBorder="1" applyAlignment="1">
      <alignment horizontal="left"/>
    </xf>
    <xf numFmtId="0" fontId="3" fillId="2" borderId="5" xfId="0" applyFont="1" applyFill="1" applyBorder="1" applyAlignment="1">
      <alignment horizontal="left"/>
    </xf>
    <xf numFmtId="0" fontId="0" fillId="3" borderId="6" xfId="0" applyFill="1" applyBorder="1" applyAlignment="1">
      <alignment horizontal="left"/>
    </xf>
    <xf numFmtId="0" fontId="0" fillId="3" borderId="7" xfId="0" applyFill="1" applyBorder="1"/>
    <xf numFmtId="0" fontId="3" fillId="4" borderId="0" xfId="0" applyFont="1" applyFill="1" applyAlignment="1">
      <alignment horizontal="left"/>
    </xf>
    <xf numFmtId="0" fontId="3" fillId="2" borderId="3" xfId="0" applyFont="1" applyFill="1" applyBorder="1"/>
    <xf numFmtId="0" fontId="3" fillId="2" borderId="4" xfId="0" applyFont="1" applyFill="1" applyBorder="1"/>
    <xf numFmtId="0" fontId="3" fillId="3" borderId="4" xfId="0" applyFont="1" applyFill="1" applyBorder="1"/>
    <xf numFmtId="0" fontId="1" fillId="5" borderId="0" xfId="0" applyFont="1" applyFill="1"/>
    <xf numFmtId="0" fontId="5" fillId="0" borderId="0" xfId="1"/>
    <xf numFmtId="0" fontId="7" fillId="0" borderId="0" xfId="0" applyFont="1"/>
    <xf numFmtId="0" fontId="6" fillId="0" borderId="0" xfId="0" applyFont="1"/>
    <xf numFmtId="0" fontId="6" fillId="0" borderId="0" xfId="0" applyFont="1" applyAlignment="1">
      <alignment horizontal="left" indent="1"/>
    </xf>
    <xf numFmtId="0" fontId="6" fillId="0" borderId="0" xfId="0" applyFont="1" applyAlignment="1">
      <alignment horizontal="left" indent="2"/>
    </xf>
    <xf numFmtId="0" fontId="7" fillId="0" borderId="0" xfId="0" applyFont="1" applyAlignment="1">
      <alignment horizontal="left"/>
    </xf>
    <xf numFmtId="2" fontId="0" fillId="0" borderId="0" xfId="0" applyNumberFormat="1" applyAlignment="1">
      <alignment horizontal="right"/>
    </xf>
    <xf numFmtId="164" fontId="0" fillId="0" borderId="0" xfId="0" applyNumberFormat="1" applyAlignment="1">
      <alignment horizontal="right"/>
    </xf>
    <xf numFmtId="0" fontId="0" fillId="6" borderId="0" xfId="0" applyFill="1"/>
    <xf numFmtId="0" fontId="7" fillId="6" borderId="0" xfId="0" applyFont="1" applyFill="1"/>
    <xf numFmtId="164" fontId="0" fillId="6" borderId="0" xfId="0" applyNumberFormat="1" applyFill="1"/>
    <xf numFmtId="164" fontId="0" fillId="6" borderId="0" xfId="0" applyNumberFormat="1" applyFill="1" applyAlignment="1">
      <alignment horizontal="right"/>
    </xf>
    <xf numFmtId="0" fontId="1" fillId="0" borderId="0" xfId="0" applyFont="1"/>
    <xf numFmtId="1" fontId="0" fillId="0" borderId="0" xfId="0" applyNumberFormat="1"/>
    <xf numFmtId="0" fontId="3" fillId="2" borderId="3" xfId="0" applyFont="1" applyFill="1" applyBorder="1" applyAlignment="1">
      <alignment horizontal="left"/>
    </xf>
    <xf numFmtId="0" fontId="3" fillId="2" borderId="4" xfId="0" applyFont="1" applyFill="1" applyBorder="1" applyAlignment="1">
      <alignment horizontal="left"/>
    </xf>
    <xf numFmtId="0" fontId="3" fillId="3" borderId="4" xfId="0" applyFont="1" applyFill="1" applyBorder="1" applyAlignment="1">
      <alignment horizontal="left"/>
    </xf>
    <xf numFmtId="0" fontId="0" fillId="0" borderId="0" xfId="0" applyAlignment="1">
      <alignment horizontal="left"/>
    </xf>
    <xf numFmtId="0" fontId="11" fillId="0" borderId="0" xfId="2" quotePrefix="1" applyFont="1" applyAlignment="1">
      <alignment horizontal="left"/>
    </xf>
    <xf numFmtId="0" fontId="10" fillId="0" borderId="0" xfId="2" applyFont="1" applyAlignment="1">
      <alignment horizontal="left"/>
    </xf>
    <xf numFmtId="0" fontId="10" fillId="0" borderId="0" xfId="2" applyFont="1" applyAlignment="1">
      <alignment wrapText="1"/>
    </xf>
  </cellXfs>
  <cellStyles count="3">
    <cellStyle name="Hyperlink" xfId="1" builtinId="8"/>
    <cellStyle name="Normal" xfId="0" builtinId="0"/>
    <cellStyle name="Normal 5" xfId="2" xr:uid="{07998DF0-E854-4594-889C-FD2D91F7A6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586740</xdr:colOff>
      <xdr:row>4</xdr:row>
      <xdr:rowOff>7620</xdr:rowOff>
    </xdr:from>
    <xdr:to>
      <xdr:col>11</xdr:col>
      <xdr:colOff>606729</xdr:colOff>
      <xdr:row>47</xdr:row>
      <xdr:rowOff>50633</xdr:rowOff>
    </xdr:to>
    <xdr:pic>
      <xdr:nvPicPr>
        <xdr:cNvPr id="4" name="Picture 3">
          <a:extLst>
            <a:ext uri="{FF2B5EF4-FFF2-40B4-BE49-F238E27FC236}">
              <a16:creationId xmlns:a16="http://schemas.microsoft.com/office/drawing/2014/main" id="{D7F03D12-22E8-4F63-A626-539E6E24E9EF}"/>
            </a:ext>
          </a:extLst>
        </xdr:cNvPr>
        <xdr:cNvPicPr>
          <a:picLocks noChangeAspect="1"/>
        </xdr:cNvPicPr>
      </xdr:nvPicPr>
      <xdr:blipFill>
        <a:blip xmlns:r="http://schemas.openxmlformats.org/officeDocument/2006/relationships" r:embed="rId1"/>
        <a:stretch>
          <a:fillRect/>
        </a:stretch>
      </xdr:blipFill>
      <xdr:spPr>
        <a:xfrm>
          <a:off x="586740" y="739140"/>
          <a:ext cx="6725589" cy="79068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tat.gov.az/news/macroeconomy.php?pag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BF53"/>
  <sheetViews>
    <sheetView tabSelected="1" zoomScaleNormal="100" workbookViewId="0">
      <pane xSplit="3" ySplit="9" topLeftCell="CX34" activePane="bottomRight" state="frozen"/>
      <selection pane="topRight" activeCell="D1" sqref="D1"/>
      <selection pane="bottomLeft" activeCell="A10" sqref="A10"/>
      <selection pane="bottomRight" activeCell="DH40" sqref="DH40"/>
    </sheetView>
  </sheetViews>
  <sheetFormatPr defaultRowHeight="15" x14ac:dyDescent="0.25"/>
  <cols>
    <col min="1" max="1" width="27.140625" bestFit="1" customWidth="1"/>
    <col min="2" max="2" width="39" customWidth="1"/>
    <col min="3" max="3" width="25.7109375" bestFit="1" customWidth="1"/>
    <col min="4" max="4" width="11.42578125" customWidth="1"/>
    <col min="65" max="66" width="10.140625" bestFit="1" customWidth="1"/>
    <col min="73" max="73" width="10.28515625" customWidth="1"/>
    <col min="74" max="75" width="10.140625" bestFit="1" customWidth="1"/>
    <col min="76" max="76" width="10.140625" customWidth="1"/>
    <col min="77" max="77" width="9.7109375" customWidth="1"/>
    <col min="78" max="78" width="10" customWidth="1"/>
    <col min="100" max="100" width="10.5703125" customWidth="1"/>
  </cols>
  <sheetData>
    <row r="1" spans="1:112 16281:16282" s="5" customFormat="1" x14ac:dyDescent="0.25">
      <c r="A1" s="1" t="s">
        <v>0</v>
      </c>
      <c r="B1" s="2" t="s">
        <v>1</v>
      </c>
      <c r="C1" s="3" t="s">
        <v>2</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XBE1" s="6"/>
      <c r="XBF1" s="6"/>
    </row>
    <row r="2" spans="1:112 16281:16282" s="5" customFormat="1" x14ac:dyDescent="0.25">
      <c r="A2" s="1" t="s">
        <v>3</v>
      </c>
      <c r="B2" s="7" t="s">
        <v>4</v>
      </c>
      <c r="C2" s="3" t="s">
        <v>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XBE2" s="6"/>
      <c r="XBF2" s="6"/>
    </row>
    <row r="3" spans="1:112 16281:16282" s="5" customFormat="1" x14ac:dyDescent="0.25">
      <c r="A3" s="1" t="s">
        <v>6</v>
      </c>
      <c r="B3" s="2" t="s">
        <v>24</v>
      </c>
      <c r="C3" s="3" t="s">
        <v>7</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XBE3" s="6" t="s">
        <v>8</v>
      </c>
      <c r="XBF3" s="6">
        <v>0</v>
      </c>
    </row>
    <row r="4" spans="1:112 16281:16282" s="5" customFormat="1" x14ac:dyDescent="0.25">
      <c r="A4" s="1" t="s">
        <v>9</v>
      </c>
      <c r="B4" s="7" t="s">
        <v>74</v>
      </c>
      <c r="C4" s="3" t="s">
        <v>10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XBE4" s="6" t="s">
        <v>11</v>
      </c>
      <c r="XBF4" s="6">
        <v>3</v>
      </c>
    </row>
    <row r="5" spans="1:112 16281:16282" s="5" customFormat="1" x14ac:dyDescent="0.25">
      <c r="A5" s="1" t="s">
        <v>12</v>
      </c>
      <c r="B5" s="2" t="s">
        <v>13</v>
      </c>
      <c r="C5" s="3" t="s">
        <v>14</v>
      </c>
      <c r="XBE5" s="6" t="s">
        <v>15</v>
      </c>
      <c r="XBF5" s="6">
        <v>6</v>
      </c>
    </row>
    <row r="6" spans="1:112 16281:16282" s="5" customFormat="1" x14ac:dyDescent="0.25">
      <c r="A6" s="1" t="s">
        <v>17</v>
      </c>
      <c r="B6" s="2" t="s">
        <v>8</v>
      </c>
      <c r="C6" s="8" t="str">
        <f>"Frequency = "&amp;IF(B6="A","Annual",IF(B6="Q", "Quarterly", "Monthly"))</f>
        <v>Frequency = Monthly</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112 16281:16282" s="5" customFormat="1" ht="15.75" thickBot="1" x14ac:dyDescent="0.3">
      <c r="A7" s="9" t="s">
        <v>18</v>
      </c>
      <c r="B7" s="10" t="s">
        <v>19</v>
      </c>
      <c r="C7" s="11" t="s">
        <v>20</v>
      </c>
    </row>
    <row r="8" spans="1:112 16281:16282" s="5" customFormat="1" ht="15.75" thickBot="1" x14ac:dyDescent="0.3">
      <c r="A8" s="12"/>
    </row>
    <row r="9" spans="1:112 16281:16282" s="34" customFormat="1" x14ac:dyDescent="0.25">
      <c r="A9" s="31" t="s">
        <v>21</v>
      </c>
      <c r="B9" s="32" t="s">
        <v>22</v>
      </c>
      <c r="C9" s="32" t="s">
        <v>23</v>
      </c>
      <c r="D9" s="32" t="s">
        <v>16</v>
      </c>
      <c r="E9" s="33" t="s">
        <v>254</v>
      </c>
      <c r="F9" s="33" t="s">
        <v>255</v>
      </c>
      <c r="G9" s="33" t="s">
        <v>256</v>
      </c>
      <c r="H9" s="33" t="s">
        <v>257</v>
      </c>
      <c r="I9" s="33" t="s">
        <v>258</v>
      </c>
      <c r="J9" s="33" t="s">
        <v>259</v>
      </c>
      <c r="K9" s="33" t="s">
        <v>260</v>
      </c>
      <c r="L9" s="33" t="s">
        <v>261</v>
      </c>
      <c r="M9" s="33" t="s">
        <v>262</v>
      </c>
      <c r="N9" s="33" t="s">
        <v>263</v>
      </c>
      <c r="O9" s="33" t="s">
        <v>264</v>
      </c>
      <c r="P9" s="33" t="s">
        <v>265</v>
      </c>
      <c r="Q9" s="33" t="s">
        <v>230</v>
      </c>
      <c r="R9" s="33" t="s">
        <v>231</v>
      </c>
      <c r="S9" s="33" t="s">
        <v>232</v>
      </c>
      <c r="T9" s="33" t="s">
        <v>233</v>
      </c>
      <c r="U9" s="33" t="s">
        <v>234</v>
      </c>
      <c r="V9" s="33" t="s">
        <v>235</v>
      </c>
      <c r="W9" s="33" t="s">
        <v>236</v>
      </c>
      <c r="X9" s="33" t="s">
        <v>237</v>
      </c>
      <c r="Y9" s="33" t="s">
        <v>238</v>
      </c>
      <c r="Z9" s="33" t="s">
        <v>239</v>
      </c>
      <c r="AA9" s="33" t="s">
        <v>240</v>
      </c>
      <c r="AB9" s="33" t="s">
        <v>241</v>
      </c>
      <c r="AC9" s="33" t="s">
        <v>242</v>
      </c>
      <c r="AD9" s="33" t="s">
        <v>243</v>
      </c>
      <c r="AE9" s="33" t="s">
        <v>244</v>
      </c>
      <c r="AF9" s="33" t="s">
        <v>245</v>
      </c>
      <c r="AG9" s="33" t="s">
        <v>246</v>
      </c>
      <c r="AH9" s="33" t="s">
        <v>247</v>
      </c>
      <c r="AI9" s="33" t="s">
        <v>248</v>
      </c>
      <c r="AJ9" s="33" t="s">
        <v>249</v>
      </c>
      <c r="AK9" s="33" t="s">
        <v>250</v>
      </c>
      <c r="AL9" s="33" t="s">
        <v>251</v>
      </c>
      <c r="AM9" s="33" t="s">
        <v>252</v>
      </c>
      <c r="AN9" s="33" t="s">
        <v>253</v>
      </c>
      <c r="AO9" s="33" t="s">
        <v>25</v>
      </c>
      <c r="AP9" s="33" t="s">
        <v>26</v>
      </c>
      <c r="AQ9" s="33" t="s">
        <v>27</v>
      </c>
      <c r="AR9" s="33" t="s">
        <v>28</v>
      </c>
      <c r="AS9" s="33" t="s">
        <v>29</v>
      </c>
      <c r="AT9" s="33" t="s">
        <v>30</v>
      </c>
      <c r="AU9" s="33" t="s">
        <v>31</v>
      </c>
      <c r="AV9" s="33" t="s">
        <v>32</v>
      </c>
      <c r="AW9" s="33" t="s">
        <v>33</v>
      </c>
      <c r="AX9" s="33" t="s">
        <v>34</v>
      </c>
      <c r="AY9" s="33" t="s">
        <v>35</v>
      </c>
      <c r="AZ9" s="33" t="s">
        <v>36</v>
      </c>
      <c r="BA9" s="33" t="s">
        <v>266</v>
      </c>
      <c r="BB9" s="33" t="s">
        <v>267</v>
      </c>
      <c r="BC9" s="33" t="s">
        <v>268</v>
      </c>
      <c r="BD9" s="33" t="s">
        <v>269</v>
      </c>
      <c r="BE9" s="33" t="s">
        <v>273</v>
      </c>
      <c r="BF9" s="33" t="s">
        <v>274</v>
      </c>
      <c r="BG9" s="33" t="s">
        <v>275</v>
      </c>
      <c r="BH9" s="33" t="s">
        <v>276</v>
      </c>
      <c r="BI9" s="33" t="s">
        <v>277</v>
      </c>
      <c r="BJ9" s="33" t="s">
        <v>278</v>
      </c>
      <c r="BK9" s="33" t="s">
        <v>279</v>
      </c>
      <c r="BL9" s="33" t="s">
        <v>280</v>
      </c>
      <c r="BM9" s="33" t="s">
        <v>283</v>
      </c>
      <c r="BN9" s="33" t="s">
        <v>284</v>
      </c>
      <c r="BO9" s="33" t="s">
        <v>285</v>
      </c>
      <c r="BP9" s="33" t="s">
        <v>286</v>
      </c>
      <c r="BQ9" s="33" t="s">
        <v>287</v>
      </c>
      <c r="BR9" s="33" t="s">
        <v>288</v>
      </c>
      <c r="BS9" s="33" t="s">
        <v>290</v>
      </c>
      <c r="BT9" s="33" t="s">
        <v>291</v>
      </c>
      <c r="BU9" s="33" t="s">
        <v>292</v>
      </c>
      <c r="BV9" s="33" t="s">
        <v>294</v>
      </c>
      <c r="BW9" s="33" t="s">
        <v>295</v>
      </c>
      <c r="BX9" s="33" t="s">
        <v>296</v>
      </c>
      <c r="BY9" s="33" t="s">
        <v>298</v>
      </c>
      <c r="BZ9" s="33" t="s">
        <v>299</v>
      </c>
      <c r="CA9" s="33" t="s">
        <v>300</v>
      </c>
      <c r="CB9" s="33" t="s">
        <v>301</v>
      </c>
      <c r="CC9" s="33" t="s">
        <v>302</v>
      </c>
      <c r="CD9" s="33" t="s">
        <v>303</v>
      </c>
      <c r="CE9" s="33" t="s">
        <v>304</v>
      </c>
      <c r="CF9" s="33" t="s">
        <v>305</v>
      </c>
      <c r="CG9" s="33" t="s">
        <v>306</v>
      </c>
      <c r="CH9" s="33" t="s">
        <v>307</v>
      </c>
      <c r="CI9" s="33" t="s">
        <v>308</v>
      </c>
      <c r="CJ9" s="33" t="s">
        <v>309</v>
      </c>
      <c r="CK9" s="33" t="s">
        <v>310</v>
      </c>
      <c r="CL9" s="33" t="s">
        <v>311</v>
      </c>
      <c r="CM9" s="33" t="s">
        <v>312</v>
      </c>
      <c r="CN9" s="33" t="s">
        <v>313</v>
      </c>
      <c r="CO9" s="33" t="s">
        <v>314</v>
      </c>
      <c r="CP9" s="33" t="s">
        <v>315</v>
      </c>
      <c r="CQ9" s="33" t="s">
        <v>316</v>
      </c>
      <c r="CR9" s="33" t="s">
        <v>317</v>
      </c>
      <c r="CS9" s="33" t="s">
        <v>318</v>
      </c>
      <c r="CT9" s="33" t="s">
        <v>319</v>
      </c>
      <c r="CU9" s="33" t="s">
        <v>320</v>
      </c>
      <c r="CV9" s="33" t="s">
        <v>321</v>
      </c>
      <c r="CW9" s="33" t="s">
        <v>322</v>
      </c>
      <c r="CX9" s="33" t="s">
        <v>323</v>
      </c>
      <c r="CY9" s="33" t="s">
        <v>324</v>
      </c>
      <c r="CZ9" s="33" t="s">
        <v>325</v>
      </c>
      <c r="DA9" s="33" t="s">
        <v>326</v>
      </c>
      <c r="DB9" s="33" t="s">
        <v>327</v>
      </c>
      <c r="DC9" s="33" t="s">
        <v>328</v>
      </c>
      <c r="DD9" s="33" t="s">
        <v>329</v>
      </c>
      <c r="DE9" s="33" t="s">
        <v>330</v>
      </c>
      <c r="DF9" s="33" t="s">
        <v>343</v>
      </c>
      <c r="DG9" s="33" t="s">
        <v>344</v>
      </c>
      <c r="DH9" s="33" t="s">
        <v>345</v>
      </c>
    </row>
    <row r="10" spans="1:112 16281:16282" x14ac:dyDescent="0.25">
      <c r="A10" s="16"/>
      <c r="B10" s="16" t="s">
        <v>177</v>
      </c>
      <c r="C10" s="16"/>
      <c r="D10" s="16"/>
    </row>
    <row r="11" spans="1:112 16281:16282" x14ac:dyDescent="0.25">
      <c r="A11" t="s">
        <v>142</v>
      </c>
      <c r="B11" s="18" t="s">
        <v>37</v>
      </c>
      <c r="C11" t="s">
        <v>142</v>
      </c>
      <c r="D11">
        <v>6</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v>6049.5</v>
      </c>
      <c r="AP11" s="23">
        <v>11541.5</v>
      </c>
      <c r="AQ11" s="23">
        <v>17185.099999999999</v>
      </c>
      <c r="AR11" s="23">
        <v>22969</v>
      </c>
      <c r="AS11" s="23" t="s">
        <v>75</v>
      </c>
      <c r="AT11" s="23">
        <v>37009.1</v>
      </c>
      <c r="AU11" s="23">
        <v>43478.6</v>
      </c>
      <c r="AV11" s="23">
        <v>50521.9</v>
      </c>
    </row>
    <row r="12" spans="1:112 16281:16282" x14ac:dyDescent="0.25">
      <c r="B12" s="19" t="s">
        <v>38</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112 16281:16282" x14ac:dyDescent="0.25">
      <c r="A13" t="s">
        <v>144</v>
      </c>
      <c r="B13" s="20" t="s">
        <v>39</v>
      </c>
      <c r="C13" t="s">
        <v>144</v>
      </c>
      <c r="D13">
        <v>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v>3278.8</v>
      </c>
      <c r="AP13" s="23">
        <v>6325.5</v>
      </c>
      <c r="AQ13" s="23" t="s">
        <v>76</v>
      </c>
      <c r="AR13" s="23" t="s">
        <v>77</v>
      </c>
      <c r="AS13" s="23" t="s">
        <v>78</v>
      </c>
      <c r="AT13" s="23" t="s">
        <v>79</v>
      </c>
      <c r="AU13" s="23">
        <v>24326</v>
      </c>
      <c r="AV13" s="23">
        <v>28542.2</v>
      </c>
    </row>
    <row r="14" spans="1:112 16281:16282" x14ac:dyDescent="0.25">
      <c r="A14" t="s">
        <v>143</v>
      </c>
      <c r="B14" s="20" t="s">
        <v>40</v>
      </c>
      <c r="C14" t="s">
        <v>143</v>
      </c>
      <c r="D14">
        <v>6</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v>618.5</v>
      </c>
      <c r="AP14" s="23">
        <v>1178.7</v>
      </c>
      <c r="AQ14" s="23" t="s">
        <v>80</v>
      </c>
      <c r="AR14" s="23" t="s">
        <v>81</v>
      </c>
      <c r="AS14" s="23" t="s">
        <v>82</v>
      </c>
      <c r="AT14" s="23" t="s">
        <v>83</v>
      </c>
      <c r="AU14" s="23">
        <v>4436.3</v>
      </c>
      <c r="AV14" s="23">
        <v>5153.1000000000004</v>
      </c>
    </row>
    <row r="15" spans="1:112 16281:16282" x14ac:dyDescent="0.25">
      <c r="A15" t="s">
        <v>145</v>
      </c>
      <c r="B15" s="18" t="s">
        <v>41</v>
      </c>
      <c r="C15" t="s">
        <v>145</v>
      </c>
      <c r="D15">
        <v>6</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v>3938.1</v>
      </c>
      <c r="AP15" s="23">
        <v>7546.2</v>
      </c>
      <c r="AQ15" s="23" t="s">
        <v>84</v>
      </c>
      <c r="AR15" s="23" t="s">
        <v>85</v>
      </c>
      <c r="AS15" s="23" t="s">
        <v>73</v>
      </c>
      <c r="AT15" s="23" t="s">
        <v>86</v>
      </c>
      <c r="AU15" s="23">
        <v>27506.2</v>
      </c>
      <c r="AV15" s="23">
        <v>31572.9</v>
      </c>
    </row>
    <row r="16" spans="1:112 16281:16282" x14ac:dyDescent="0.25">
      <c r="A16" t="s">
        <v>146</v>
      </c>
      <c r="B16" s="20" t="s">
        <v>42</v>
      </c>
      <c r="C16" t="s">
        <v>146</v>
      </c>
      <c r="D16">
        <v>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v>762.2</v>
      </c>
      <c r="AP16" s="23">
        <v>1505.4</v>
      </c>
      <c r="AQ16" s="23" t="s">
        <v>87</v>
      </c>
      <c r="AR16" s="23" t="s">
        <v>88</v>
      </c>
      <c r="AS16" s="23" t="s">
        <v>89</v>
      </c>
      <c r="AT16" s="23" t="s">
        <v>90</v>
      </c>
      <c r="AU16" s="23">
        <v>5675.4</v>
      </c>
      <c r="AV16" s="23">
        <v>6599.9</v>
      </c>
    </row>
    <row r="17" spans="1:48" x14ac:dyDescent="0.25">
      <c r="A17" t="s">
        <v>147</v>
      </c>
      <c r="B17" s="18" t="s">
        <v>43</v>
      </c>
      <c r="C17" t="s">
        <v>147</v>
      </c>
      <c r="D17">
        <v>6</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v>960.3</v>
      </c>
      <c r="AP17" s="23">
        <v>1824.7</v>
      </c>
      <c r="AQ17" s="23" t="s">
        <v>91</v>
      </c>
      <c r="AR17" s="23" t="s">
        <v>92</v>
      </c>
      <c r="AS17" s="23">
        <v>5240.8</v>
      </c>
      <c r="AT17" s="23" t="s">
        <v>93</v>
      </c>
      <c r="AU17" s="23">
        <v>7457.3</v>
      </c>
      <c r="AV17" s="23">
        <v>8953.6</v>
      </c>
    </row>
    <row r="18" spans="1:48" x14ac:dyDescent="0.25">
      <c r="A18" t="s">
        <v>148</v>
      </c>
      <c r="B18" s="20" t="s">
        <v>44</v>
      </c>
      <c r="C18" t="s">
        <v>148</v>
      </c>
      <c r="D18">
        <v>6</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v>695.7</v>
      </c>
      <c r="AP18" s="23">
        <v>1366.5</v>
      </c>
      <c r="AQ18" s="23" t="s">
        <v>94</v>
      </c>
      <c r="AR18" s="23" t="s">
        <v>95</v>
      </c>
      <c r="AS18" s="23" t="s">
        <v>96</v>
      </c>
      <c r="AT18" s="23" t="s">
        <v>97</v>
      </c>
      <c r="AU18" s="23">
        <v>4130.8999999999996</v>
      </c>
      <c r="AV18" s="23">
        <v>4981</v>
      </c>
    </row>
    <row r="19" spans="1:48" x14ac:dyDescent="0.25">
      <c r="A19" t="s">
        <v>149</v>
      </c>
      <c r="B19" s="21" t="s">
        <v>45</v>
      </c>
      <c r="C19" t="s">
        <v>149</v>
      </c>
      <c r="D19">
        <v>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v>739.7</v>
      </c>
      <c r="AU19" s="23">
        <v>863.1</v>
      </c>
      <c r="AV19" s="23">
        <v>944.8</v>
      </c>
    </row>
    <row r="20" spans="1:48" x14ac:dyDescent="0.25">
      <c r="A20" t="s">
        <v>150</v>
      </c>
      <c r="B20" s="18" t="s">
        <v>46</v>
      </c>
      <c r="C20" t="s">
        <v>150</v>
      </c>
      <c r="D20">
        <v>6</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v>288.8</v>
      </c>
      <c r="AP20" s="23">
        <v>558.1</v>
      </c>
      <c r="AQ20" s="23">
        <v>823.6</v>
      </c>
      <c r="AR20" s="23" t="s">
        <v>98</v>
      </c>
      <c r="AS20" s="23" t="s">
        <v>99</v>
      </c>
      <c r="AT20" s="23" t="s">
        <v>100</v>
      </c>
      <c r="AU20" s="23">
        <v>4100.2</v>
      </c>
      <c r="AV20" s="23">
        <v>4774.3999999999996</v>
      </c>
    </row>
    <row r="21" spans="1:48" x14ac:dyDescent="0.25">
      <c r="B21" s="19" t="s">
        <v>47</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48" x14ac:dyDescent="0.25">
      <c r="A22" t="s">
        <v>151</v>
      </c>
      <c r="B22" s="20" t="s">
        <v>48</v>
      </c>
      <c r="C22" t="s">
        <v>151</v>
      </c>
      <c r="D22">
        <v>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v>8.5</v>
      </c>
      <c r="AP22" s="23">
        <v>15.6</v>
      </c>
      <c r="AQ22" s="23">
        <v>30.2</v>
      </c>
      <c r="AR22" s="23">
        <v>65.5</v>
      </c>
      <c r="AS22" s="23">
        <v>307.7</v>
      </c>
      <c r="AT22" s="23" t="s">
        <v>101</v>
      </c>
      <c r="AU22" s="23">
        <v>2014.2</v>
      </c>
      <c r="AV22" s="23">
        <v>2386.8000000000002</v>
      </c>
    </row>
    <row r="23" spans="1:48" x14ac:dyDescent="0.25">
      <c r="A23" t="s">
        <v>152</v>
      </c>
      <c r="B23" s="20" t="s">
        <v>49</v>
      </c>
      <c r="C23" t="s">
        <v>152</v>
      </c>
      <c r="D23">
        <v>6</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v>280.3</v>
      </c>
      <c r="AP23" s="23">
        <v>542.5</v>
      </c>
      <c r="AQ23" s="23">
        <v>793.4</v>
      </c>
      <c r="AR23" s="23" t="s">
        <v>102</v>
      </c>
      <c r="AS23" s="23" t="s">
        <v>103</v>
      </c>
      <c r="AT23" s="23" t="s">
        <v>104</v>
      </c>
      <c r="AU23" s="23">
        <v>2086</v>
      </c>
      <c r="AV23" s="23">
        <v>2387.6</v>
      </c>
    </row>
    <row r="24" spans="1:48" x14ac:dyDescent="0.25">
      <c r="A24" t="s">
        <v>153</v>
      </c>
      <c r="B24" s="18" t="s">
        <v>50</v>
      </c>
      <c r="C24" t="s">
        <v>153</v>
      </c>
      <c r="D24">
        <v>6</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v>16.899999999999999</v>
      </c>
      <c r="AP24" s="23">
        <v>32.299999999999997</v>
      </c>
      <c r="AQ24" s="23">
        <v>49.8</v>
      </c>
      <c r="AR24" s="23">
        <v>67.900000000000006</v>
      </c>
      <c r="AS24" s="23">
        <v>88.7</v>
      </c>
      <c r="AT24" s="23">
        <v>110.2</v>
      </c>
      <c r="AU24" s="23">
        <v>127.6</v>
      </c>
      <c r="AV24" s="23">
        <v>151.80000000000001</v>
      </c>
    </row>
    <row r="25" spans="1:48" x14ac:dyDescent="0.25">
      <c r="A25" t="s">
        <v>154</v>
      </c>
      <c r="B25" s="18" t="s">
        <v>51</v>
      </c>
      <c r="C25" t="s">
        <v>154</v>
      </c>
      <c r="D25">
        <v>6</v>
      </c>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v>143.69999999999999</v>
      </c>
      <c r="AP25" s="23">
        <v>299.2</v>
      </c>
      <c r="AQ25" s="23">
        <v>454.9</v>
      </c>
      <c r="AR25" s="23">
        <v>619.9</v>
      </c>
      <c r="AS25" s="23">
        <v>779.3</v>
      </c>
      <c r="AT25" s="23">
        <v>952.6</v>
      </c>
      <c r="AU25" s="23">
        <v>1100.8</v>
      </c>
      <c r="AV25" s="23">
        <v>1279.0999999999999</v>
      </c>
    </row>
    <row r="26" spans="1:48" x14ac:dyDescent="0.25">
      <c r="A26" t="s">
        <v>155</v>
      </c>
      <c r="B26" s="18" t="s">
        <v>52</v>
      </c>
      <c r="C26" t="s">
        <v>155</v>
      </c>
      <c r="D26">
        <v>6</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v>141.80000000000001</v>
      </c>
      <c r="AP26" s="23">
        <v>279</v>
      </c>
      <c r="AQ26" s="23">
        <v>421.9</v>
      </c>
      <c r="AR26" s="23">
        <v>569.9</v>
      </c>
      <c r="AS26" s="23">
        <v>715.9</v>
      </c>
      <c r="AT26" s="23">
        <v>865.9</v>
      </c>
      <c r="AU26" s="23">
        <v>1023.6</v>
      </c>
      <c r="AV26" s="23">
        <v>1188.4000000000001</v>
      </c>
    </row>
    <row r="27" spans="1:48" x14ac:dyDescent="0.25">
      <c r="A27" t="s">
        <v>156</v>
      </c>
      <c r="B27" s="18" t="s">
        <v>53</v>
      </c>
      <c r="C27" t="s">
        <v>156</v>
      </c>
      <c r="D27">
        <v>6</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v>2794.6</v>
      </c>
      <c r="AP27" s="23">
        <v>5314.9</v>
      </c>
      <c r="AQ27" s="23" t="s">
        <v>105</v>
      </c>
      <c r="AR27" s="23" t="s">
        <v>106</v>
      </c>
      <c r="AS27" s="23">
        <v>13697.7</v>
      </c>
      <c r="AT27" s="23" t="s">
        <v>107</v>
      </c>
      <c r="AU27" s="23">
        <v>20082.3</v>
      </c>
      <c r="AV27" s="23">
        <v>22966.400000000001</v>
      </c>
    </row>
    <row r="28" spans="1:48" x14ac:dyDescent="0.25">
      <c r="A28" t="s">
        <v>157</v>
      </c>
      <c r="B28" s="18" t="s">
        <v>54</v>
      </c>
      <c r="C28" t="s">
        <v>157</v>
      </c>
      <c r="D28">
        <v>6</v>
      </c>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v>737.5</v>
      </c>
      <c r="AP28" s="23">
        <v>1274.2</v>
      </c>
      <c r="AQ28" s="23" t="s">
        <v>108</v>
      </c>
      <c r="AR28" s="23" t="s">
        <v>109</v>
      </c>
      <c r="AS28" s="23" t="s">
        <v>110</v>
      </c>
      <c r="AT28" s="23" t="s">
        <v>111</v>
      </c>
      <c r="AU28" s="23">
        <v>4665.5</v>
      </c>
      <c r="AV28" s="23">
        <v>5436</v>
      </c>
    </row>
    <row r="29" spans="1:48" x14ac:dyDescent="0.25">
      <c r="A29" t="s">
        <v>158</v>
      </c>
      <c r="B29" s="18" t="s">
        <v>55</v>
      </c>
      <c r="C29" t="s">
        <v>158</v>
      </c>
      <c r="D29">
        <v>6</v>
      </c>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v>1393.1</v>
      </c>
      <c r="AP29" s="23">
        <v>2609.5</v>
      </c>
      <c r="AQ29" s="23" t="s">
        <v>112</v>
      </c>
      <c r="AR29" s="23" t="s">
        <v>113</v>
      </c>
      <c r="AS29" s="23">
        <v>8245.2000000000007</v>
      </c>
      <c r="AT29" s="23" t="s">
        <v>114</v>
      </c>
      <c r="AU29" s="23">
        <v>12078.1</v>
      </c>
      <c r="AV29" s="23">
        <v>14029.7</v>
      </c>
    </row>
    <row r="30" spans="1:48" x14ac:dyDescent="0.25">
      <c r="A30" t="s">
        <v>159</v>
      </c>
      <c r="B30" s="18" t="s">
        <v>56</v>
      </c>
      <c r="C30" t="s">
        <v>159</v>
      </c>
      <c r="D30">
        <v>6</v>
      </c>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v>976.5</v>
      </c>
      <c r="AP30" s="23">
        <v>2469.6</v>
      </c>
      <c r="AQ30" s="23" t="s">
        <v>115</v>
      </c>
      <c r="AR30" s="23" t="s">
        <v>116</v>
      </c>
      <c r="AS30" s="23">
        <v>7594.4</v>
      </c>
      <c r="AT30" s="23" t="s">
        <v>117</v>
      </c>
      <c r="AU30" s="23">
        <v>11649.3</v>
      </c>
      <c r="AV30" s="23">
        <v>13485.7</v>
      </c>
    </row>
    <row r="31" spans="1:48" x14ac:dyDescent="0.25">
      <c r="A31" t="s">
        <v>160</v>
      </c>
      <c r="B31" s="18" t="s">
        <v>57</v>
      </c>
      <c r="C31" t="s">
        <v>160</v>
      </c>
      <c r="D31">
        <v>6</v>
      </c>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v>416.6</v>
      </c>
      <c r="AP31" s="23">
        <v>139.9</v>
      </c>
      <c r="AQ31" s="23">
        <v>155</v>
      </c>
      <c r="AR31" s="23">
        <v>653.9</v>
      </c>
      <c r="AS31" s="23">
        <v>650.79999999999995</v>
      </c>
      <c r="AT31" s="23">
        <v>297.3</v>
      </c>
      <c r="AU31" s="23">
        <v>428.8</v>
      </c>
      <c r="AV31" s="23">
        <v>544</v>
      </c>
    </row>
    <row r="32" spans="1:48" x14ac:dyDescent="0.25">
      <c r="A32" t="s">
        <v>161</v>
      </c>
      <c r="B32" s="22" t="s">
        <v>58</v>
      </c>
      <c r="C32" t="s">
        <v>161</v>
      </c>
      <c r="D32">
        <v>6</v>
      </c>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v>3882.3</v>
      </c>
      <c r="AP32" s="23">
        <v>7700.3</v>
      </c>
      <c r="AQ32" s="23" t="s">
        <v>118</v>
      </c>
      <c r="AR32" s="23" t="s">
        <v>119</v>
      </c>
      <c r="AS32" s="23" t="s">
        <v>120</v>
      </c>
      <c r="AT32" s="23" t="s">
        <v>121</v>
      </c>
      <c r="AU32" s="23">
        <v>30331</v>
      </c>
      <c r="AV32" s="23">
        <v>34786.300000000003</v>
      </c>
    </row>
    <row r="33" spans="1:112" x14ac:dyDescent="0.25">
      <c r="A33" t="s">
        <v>162</v>
      </c>
      <c r="B33" s="22" t="s">
        <v>59</v>
      </c>
      <c r="C33" t="s">
        <v>162</v>
      </c>
      <c r="D33">
        <v>0</v>
      </c>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v>396.9</v>
      </c>
      <c r="AP33" s="23">
        <v>786.4</v>
      </c>
      <c r="AQ33" s="23" t="s">
        <v>122</v>
      </c>
      <c r="AR33" s="23" t="s">
        <v>123</v>
      </c>
      <c r="AS33" s="23" t="s">
        <v>124</v>
      </c>
      <c r="AT33" s="23" t="s">
        <v>125</v>
      </c>
      <c r="AU33" s="23">
        <v>3094.8</v>
      </c>
      <c r="AV33" s="23">
        <v>3548.1</v>
      </c>
    </row>
    <row r="34" spans="1:112" x14ac:dyDescent="0.25">
      <c r="A34" t="s">
        <v>163</v>
      </c>
      <c r="B34" s="18" t="s">
        <v>60</v>
      </c>
      <c r="C34" t="s">
        <v>163</v>
      </c>
      <c r="D34">
        <v>6</v>
      </c>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v>7561.2</v>
      </c>
      <c r="AP34" s="23">
        <v>7497</v>
      </c>
      <c r="AQ34" s="23" t="s">
        <v>126</v>
      </c>
      <c r="AR34" s="23" t="s">
        <v>127</v>
      </c>
      <c r="AS34" s="23" t="s">
        <v>128</v>
      </c>
      <c r="AT34" s="23" t="s">
        <v>129</v>
      </c>
      <c r="AU34" s="23">
        <v>8109.3</v>
      </c>
      <c r="AV34" s="23">
        <v>8049.5</v>
      </c>
    </row>
    <row r="35" spans="1:112" x14ac:dyDescent="0.25">
      <c r="A35" t="s">
        <v>164</v>
      </c>
      <c r="B35" s="18" t="s">
        <v>61</v>
      </c>
      <c r="C35" t="s">
        <v>164</v>
      </c>
      <c r="D35">
        <v>6</v>
      </c>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v>11757.8</v>
      </c>
      <c r="AP35" s="23">
        <v>11656.1</v>
      </c>
      <c r="AQ35" s="23" t="s">
        <v>130</v>
      </c>
      <c r="AR35" s="23" t="s">
        <v>131</v>
      </c>
      <c r="AS35" s="23" t="s">
        <v>132</v>
      </c>
      <c r="AT35" s="23" t="s">
        <v>133</v>
      </c>
      <c r="AU35" s="23">
        <v>12105.6</v>
      </c>
      <c r="AV35" s="23">
        <v>12170.7</v>
      </c>
    </row>
    <row r="36" spans="1:112" x14ac:dyDescent="0.25">
      <c r="A36" t="s">
        <v>165</v>
      </c>
      <c r="B36" s="20" t="s">
        <v>62</v>
      </c>
      <c r="C36" t="s">
        <v>165</v>
      </c>
      <c r="D36">
        <v>6</v>
      </c>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v>1626.7</v>
      </c>
      <c r="AP36" s="23">
        <v>1695.9</v>
      </c>
      <c r="AQ36" s="23" t="s">
        <v>134</v>
      </c>
      <c r="AR36" s="23" t="s">
        <v>135</v>
      </c>
      <c r="AS36" s="23" t="s">
        <v>136</v>
      </c>
      <c r="AT36" s="23" t="s">
        <v>137</v>
      </c>
      <c r="AU36" s="23">
        <v>1745.7</v>
      </c>
      <c r="AV36" s="23">
        <v>1782.1</v>
      </c>
    </row>
    <row r="37" spans="1:112" x14ac:dyDescent="0.25">
      <c r="A37" t="s">
        <v>166</v>
      </c>
      <c r="B37" s="18" t="s">
        <v>63</v>
      </c>
      <c r="C37" t="s">
        <v>166</v>
      </c>
      <c r="D37">
        <v>0</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3">
        <v>519.79999999999995</v>
      </c>
      <c r="AP37" s="23">
        <v>510.8</v>
      </c>
      <c r="AQ37" s="23">
        <v>532.4</v>
      </c>
      <c r="AR37" s="23">
        <v>538.79999999999995</v>
      </c>
      <c r="AS37" s="23">
        <v>541</v>
      </c>
      <c r="AT37" s="23">
        <v>541.1</v>
      </c>
      <c r="AU37" s="23">
        <v>542.29999999999995</v>
      </c>
      <c r="AV37" s="23"/>
      <c r="BX37" s="29"/>
    </row>
    <row r="38" spans="1:112" x14ac:dyDescent="0.25">
      <c r="A38" t="s">
        <v>167</v>
      </c>
      <c r="B38" s="19" t="s">
        <v>64</v>
      </c>
      <c r="C38" t="s">
        <v>167</v>
      </c>
      <c r="D38">
        <v>0</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112" s="25" customFormat="1" x14ac:dyDescent="0.25">
      <c r="A39" s="25" t="s">
        <v>168</v>
      </c>
      <c r="B39" s="26" t="s">
        <v>65</v>
      </c>
      <c r="C39" s="25" t="s">
        <v>168</v>
      </c>
      <c r="D39" s="25">
        <v>3</v>
      </c>
      <c r="E39" s="27">
        <v>9602</v>
      </c>
      <c r="F39" s="27">
        <v>9611.7000000000007</v>
      </c>
      <c r="G39" s="27">
        <v>9618.2000000000007</v>
      </c>
      <c r="H39" s="27">
        <v>9627.9</v>
      </c>
      <c r="I39" s="27">
        <v>9636.2999999999993</v>
      </c>
      <c r="J39" s="27">
        <v>9644.2999999999993</v>
      </c>
      <c r="K39" s="27">
        <v>9654.9</v>
      </c>
      <c r="L39" s="27">
        <v>9666</v>
      </c>
      <c r="M39" s="27">
        <v>9676.5</v>
      </c>
      <c r="N39" s="27">
        <v>9687.2000000000007</v>
      </c>
      <c r="O39" s="27">
        <v>9696.6</v>
      </c>
      <c r="P39" s="27">
        <v>9705.6</v>
      </c>
      <c r="Q39" s="28">
        <v>9713.5</v>
      </c>
      <c r="R39" s="28">
        <v>9723.5</v>
      </c>
      <c r="S39" s="28">
        <v>9730.5</v>
      </c>
      <c r="T39" s="28">
        <v>9739.2000000000007</v>
      </c>
      <c r="U39" s="28">
        <v>9747.4</v>
      </c>
      <c r="V39" s="28">
        <v>9755.5</v>
      </c>
      <c r="W39" s="28">
        <v>9765.4</v>
      </c>
      <c r="X39" s="28">
        <v>9775.7000000000007</v>
      </c>
      <c r="Y39" s="28">
        <v>9784.6</v>
      </c>
      <c r="Z39" s="28">
        <v>9793.7999999999993</v>
      </c>
      <c r="AA39" s="28">
        <v>9802</v>
      </c>
      <c r="AB39" s="28">
        <v>9810</v>
      </c>
      <c r="AC39" s="28">
        <v>9816.1</v>
      </c>
      <c r="AD39" s="28">
        <v>9823.7000000000007</v>
      </c>
      <c r="AE39" s="28">
        <v>9829.4</v>
      </c>
      <c r="AF39" s="28">
        <v>9836.7000000000007</v>
      </c>
      <c r="AG39" s="28">
        <v>9843</v>
      </c>
      <c r="AH39" s="28">
        <v>9850.1</v>
      </c>
      <c r="AI39" s="28">
        <v>9858.9</v>
      </c>
      <c r="AJ39" s="28">
        <v>9867.2999999999993</v>
      </c>
      <c r="AK39" s="28">
        <v>9875.2999999999993</v>
      </c>
      <c r="AL39" s="28">
        <v>9883.2999999999993</v>
      </c>
      <c r="AM39" s="28">
        <v>9890.7000000000007</v>
      </c>
      <c r="AN39" s="28">
        <v>9898.1</v>
      </c>
      <c r="AO39" s="28">
        <v>9904.9</v>
      </c>
      <c r="AP39" s="28">
        <v>9911.5</v>
      </c>
      <c r="AQ39" s="28">
        <v>9916.2999999999993</v>
      </c>
      <c r="AR39" s="28">
        <v>9923.1</v>
      </c>
      <c r="AS39" s="28">
        <v>9929.5</v>
      </c>
      <c r="AT39" s="28">
        <v>9936.1</v>
      </c>
      <c r="AU39" s="28">
        <v>9943.2000000000007</v>
      </c>
      <c r="AV39" s="28">
        <v>9950.5</v>
      </c>
      <c r="AW39" s="27">
        <v>9959.2000000000007</v>
      </c>
      <c r="AX39" s="27">
        <v>9967.7000000000007</v>
      </c>
      <c r="AY39" s="27">
        <v>9974.6</v>
      </c>
      <c r="AZ39" s="27">
        <v>9981.5</v>
      </c>
      <c r="BA39" s="25">
        <v>9895.4</v>
      </c>
      <c r="BB39" s="25">
        <v>9901.6</v>
      </c>
      <c r="BC39" s="25">
        <v>9906.1</v>
      </c>
      <c r="BD39" s="25">
        <v>9913.1</v>
      </c>
      <c r="BE39" s="25">
        <v>9920.1</v>
      </c>
      <c r="BF39" s="25">
        <v>9926.5</v>
      </c>
      <c r="BG39" s="25">
        <v>9934.7999999999993</v>
      </c>
      <c r="BH39" s="25">
        <v>9942.2999999999993</v>
      </c>
      <c r="BI39" s="25">
        <v>9951.4</v>
      </c>
      <c r="BJ39" s="25">
        <v>9960.1</v>
      </c>
      <c r="BK39" s="25">
        <v>9967.1</v>
      </c>
      <c r="BL39" s="27">
        <v>9974</v>
      </c>
      <c r="BM39" s="27">
        <v>9980.2000000000007</v>
      </c>
      <c r="BN39" s="25">
        <v>9986.2000000000007</v>
      </c>
      <c r="BO39" s="27">
        <v>9986.9</v>
      </c>
      <c r="BP39" s="25">
        <v>9988.5</v>
      </c>
      <c r="BQ39" s="25">
        <v>9996.7999999999993</v>
      </c>
      <c r="BR39" s="25">
        <v>10002.799999999999</v>
      </c>
      <c r="BS39" s="25">
        <v>10007.6</v>
      </c>
      <c r="BT39" s="25">
        <v>10015</v>
      </c>
      <c r="BU39" s="25">
        <v>10023.200000000001</v>
      </c>
      <c r="BV39" s="25">
        <v>10028.799999999999</v>
      </c>
      <c r="BW39" s="25">
        <v>10030.299999999999</v>
      </c>
      <c r="BX39" s="25">
        <v>10026.1</v>
      </c>
      <c r="BY39" s="25">
        <v>10029.1</v>
      </c>
      <c r="BZ39" s="25">
        <v>10034.1</v>
      </c>
      <c r="CA39" s="25">
        <v>10037.1</v>
      </c>
      <c r="CB39" s="25">
        <v>10040</v>
      </c>
      <c r="CC39" s="25">
        <v>10042.200000000001</v>
      </c>
      <c r="CD39" s="25">
        <v>10046.1</v>
      </c>
      <c r="CE39" s="25">
        <v>10049.299999999999</v>
      </c>
      <c r="CF39" s="25">
        <v>10052</v>
      </c>
      <c r="CG39" s="25">
        <v>10054.299999999999</v>
      </c>
      <c r="CH39" s="25">
        <v>10057.700000000001</v>
      </c>
      <c r="CI39" s="25">
        <v>10059.799999999999</v>
      </c>
      <c r="CJ39" s="25">
        <v>10063.299999999999</v>
      </c>
      <c r="CK39" s="25">
        <v>10067.6</v>
      </c>
      <c r="CL39" s="25">
        <v>10071.4</v>
      </c>
      <c r="CM39" s="25">
        <v>10074.1</v>
      </c>
      <c r="CN39" s="25">
        <v>10080.1</v>
      </c>
      <c r="CO39" s="25">
        <v>10086.1</v>
      </c>
      <c r="CP39" s="25">
        <v>10092.700000000001</v>
      </c>
      <c r="CQ39" s="25">
        <v>10098.6</v>
      </c>
      <c r="CR39" s="25">
        <v>10105.6</v>
      </c>
      <c r="CS39" s="25">
        <v>10111.700000000001</v>
      </c>
      <c r="CT39" s="25">
        <v>10117.799999999999</v>
      </c>
      <c r="CU39" s="25">
        <v>10122</v>
      </c>
      <c r="CV39" s="25">
        <v>10127.1</v>
      </c>
      <c r="CW39" s="25">
        <v>10131.4</v>
      </c>
      <c r="CX39" s="25">
        <v>10135.4</v>
      </c>
      <c r="CY39" s="25">
        <v>10138.6</v>
      </c>
      <c r="CZ39" s="25">
        <v>10143.5</v>
      </c>
      <c r="DA39" s="25">
        <v>10148.1</v>
      </c>
      <c r="DB39" s="25">
        <v>10151.5</v>
      </c>
      <c r="DC39" s="25">
        <v>10157.4</v>
      </c>
      <c r="DD39" s="25">
        <v>10163.200000000001</v>
      </c>
      <c r="DE39" s="25">
        <v>10168.4</v>
      </c>
      <c r="DF39" s="25">
        <v>10172.799999999999</v>
      </c>
      <c r="DG39" s="25">
        <v>10176.799999999999</v>
      </c>
      <c r="DH39" s="25">
        <v>10180.799999999999</v>
      </c>
    </row>
    <row r="40" spans="1:112" x14ac:dyDescent="0.25">
      <c r="B40" s="18" t="s">
        <v>66</v>
      </c>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row>
    <row r="41" spans="1:112" x14ac:dyDescent="0.25">
      <c r="A41" t="s">
        <v>169</v>
      </c>
      <c r="B41" s="19" t="s">
        <v>67</v>
      </c>
      <c r="C41" t="s">
        <v>169</v>
      </c>
      <c r="D41">
        <v>6</v>
      </c>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v>2231.6</v>
      </c>
      <c r="AP41" s="23">
        <v>4439</v>
      </c>
      <c r="AQ41" s="23">
        <v>6896.6</v>
      </c>
      <c r="AR41" s="23">
        <v>9319.7999999999993</v>
      </c>
      <c r="AS41" s="23" t="s">
        <v>138</v>
      </c>
      <c r="AT41" s="23">
        <v>14647</v>
      </c>
      <c r="AU41" s="23">
        <v>17474.7</v>
      </c>
      <c r="AV41" s="23"/>
      <c r="BM41" s="30"/>
      <c r="BN41" s="30"/>
      <c r="BO41" s="30"/>
      <c r="BP41" s="30"/>
      <c r="BQ41" s="30"/>
      <c r="BR41" s="30"/>
      <c r="BS41" s="30"/>
      <c r="BT41" s="30"/>
      <c r="BU41" s="30"/>
      <c r="BV41" s="30"/>
      <c r="BW41" s="30"/>
      <c r="BX41" s="30"/>
      <c r="BY41" s="30"/>
    </row>
    <row r="42" spans="1:112" x14ac:dyDescent="0.25">
      <c r="A42" t="s">
        <v>170</v>
      </c>
      <c r="B42" s="19" t="s">
        <v>68</v>
      </c>
      <c r="C42" t="s">
        <v>170</v>
      </c>
      <c r="D42">
        <v>6</v>
      </c>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row>
    <row r="43" spans="1:112" x14ac:dyDescent="0.25">
      <c r="B43" s="18" t="s">
        <v>69</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row>
    <row r="44" spans="1:112" x14ac:dyDescent="0.25">
      <c r="A44" t="s">
        <v>171</v>
      </c>
      <c r="B44" s="19" t="s">
        <v>70</v>
      </c>
      <c r="C44" t="s">
        <v>171</v>
      </c>
      <c r="D44">
        <v>6</v>
      </c>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v>1543</v>
      </c>
      <c r="AP44" s="23">
        <v>2987.5</v>
      </c>
      <c r="AQ44" s="23">
        <v>4703.5</v>
      </c>
      <c r="AR44" s="23">
        <v>6292.7</v>
      </c>
      <c r="AS44" s="23" t="s">
        <v>139</v>
      </c>
      <c r="AT44" s="23">
        <v>9986.7000000000007</v>
      </c>
      <c r="AU44" s="23">
        <v>11698.5</v>
      </c>
      <c r="AV44" s="23"/>
    </row>
    <row r="45" spans="1:112" x14ac:dyDescent="0.25">
      <c r="A45" t="s">
        <v>172</v>
      </c>
      <c r="B45" s="19" t="s">
        <v>68</v>
      </c>
      <c r="C45" t="s">
        <v>172</v>
      </c>
      <c r="D45">
        <v>6</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row>
    <row r="46" spans="1:112" x14ac:dyDescent="0.25">
      <c r="B46" s="18" t="s">
        <v>71</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row>
    <row r="47" spans="1:112" x14ac:dyDescent="0.25">
      <c r="A47" t="s">
        <v>173</v>
      </c>
      <c r="B47" s="19" t="s">
        <v>67</v>
      </c>
      <c r="C47" t="s">
        <v>173</v>
      </c>
      <c r="D47">
        <v>6</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v>122.8</v>
      </c>
      <c r="AP47" s="23">
        <v>241.7</v>
      </c>
      <c r="AQ47" s="23">
        <v>356.4</v>
      </c>
      <c r="AR47" s="23">
        <v>485.3</v>
      </c>
      <c r="AS47" s="23">
        <v>667.5</v>
      </c>
      <c r="AT47" s="23">
        <v>846.5</v>
      </c>
      <c r="AU47" s="23">
        <v>968.6</v>
      </c>
      <c r="AV47" s="23"/>
    </row>
    <row r="48" spans="1:112" x14ac:dyDescent="0.25">
      <c r="A48" t="s">
        <v>174</v>
      </c>
      <c r="B48" s="19" t="s">
        <v>68</v>
      </c>
      <c r="C48" t="s">
        <v>174</v>
      </c>
      <c r="D48">
        <v>6</v>
      </c>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row>
    <row r="49" spans="1:48" x14ac:dyDescent="0.25">
      <c r="B49" s="18" t="s">
        <v>72</v>
      </c>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row>
    <row r="50" spans="1:48" x14ac:dyDescent="0.25">
      <c r="A50" t="s">
        <v>175</v>
      </c>
      <c r="B50" s="19" t="s">
        <v>67</v>
      </c>
      <c r="C50" t="s">
        <v>175</v>
      </c>
      <c r="D50">
        <v>6</v>
      </c>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v>686.6</v>
      </c>
      <c r="AP50" s="23">
        <v>1451.5</v>
      </c>
      <c r="AQ50" s="23">
        <v>2191.1</v>
      </c>
      <c r="AR50" s="23">
        <v>3026.1</v>
      </c>
      <c r="AS50" s="23" t="s">
        <v>140</v>
      </c>
      <c r="AT50" s="23">
        <v>4660.3</v>
      </c>
      <c r="AU50" s="23">
        <v>5776.2</v>
      </c>
      <c r="AV50" s="23"/>
    </row>
    <row r="51" spans="1:48" x14ac:dyDescent="0.25">
      <c r="A51" t="s">
        <v>176</v>
      </c>
      <c r="B51" s="19" t="s">
        <v>68</v>
      </c>
      <c r="C51" t="s">
        <v>176</v>
      </c>
      <c r="D51">
        <v>6</v>
      </c>
    </row>
    <row r="53" spans="1:48" ht="75.599999999999994" customHeight="1" x14ac:dyDescent="0.25">
      <c r="A53" s="37" t="s">
        <v>342</v>
      </c>
      <c r="B53" s="37"/>
      <c r="C53" s="37"/>
      <c r="D53" s="37"/>
    </row>
  </sheetData>
  <phoneticPr fontId="8" type="noConversion"/>
  <dataValidations count="1">
    <dataValidation type="list" allowBlank="1" showInputMessage="1" showErrorMessage="1" sqref="B6" xr:uid="{00000000-0002-0000-0000-000000000000}">
      <formula1>$XBE$3:$XBE$5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ZV56"/>
  <sheetViews>
    <sheetView topLeftCell="A4" workbookViewId="0">
      <pane xSplit="4" ySplit="6" topLeftCell="AJ22" activePane="bottomRight" state="frozen"/>
      <selection activeCell="A4" sqref="A4"/>
      <selection pane="topRight" activeCell="E4" sqref="E4"/>
      <selection pane="bottomLeft" activeCell="A10" sqref="A10"/>
      <selection pane="bottomRight" activeCell="AM18" sqref="AM18"/>
    </sheetView>
  </sheetViews>
  <sheetFormatPr defaultRowHeight="15" x14ac:dyDescent="0.25"/>
  <cols>
    <col min="1" max="1" width="27.140625" bestFit="1" customWidth="1"/>
    <col min="2" max="2" width="52.28515625" customWidth="1"/>
    <col min="3" max="3" width="25.7109375" bestFit="1" customWidth="1"/>
    <col min="4" max="4" width="12.7109375" customWidth="1"/>
  </cols>
  <sheetData>
    <row r="1" spans="1:54 16245:16246" s="5" customFormat="1" x14ac:dyDescent="0.25">
      <c r="A1" s="1" t="s">
        <v>0</v>
      </c>
      <c r="B1" s="2" t="s">
        <v>1</v>
      </c>
      <c r="C1" s="3" t="s">
        <v>2</v>
      </c>
      <c r="D1" s="4"/>
      <c r="E1" s="4"/>
      <c r="F1" s="4"/>
      <c r="WZU1" s="6"/>
      <c r="WZV1" s="6"/>
    </row>
    <row r="2" spans="1:54 16245:16246" s="5" customFormat="1" x14ac:dyDescent="0.25">
      <c r="A2" s="1" t="s">
        <v>3</v>
      </c>
      <c r="B2" s="7" t="s">
        <v>4</v>
      </c>
      <c r="C2" s="3" t="s">
        <v>5</v>
      </c>
      <c r="D2" s="4"/>
      <c r="E2" s="4"/>
      <c r="F2" s="4"/>
      <c r="WZU2" s="6"/>
      <c r="WZV2" s="6"/>
    </row>
    <row r="3" spans="1:54 16245:16246" s="5" customFormat="1" x14ac:dyDescent="0.25">
      <c r="A3" s="1" t="s">
        <v>6</v>
      </c>
      <c r="B3" s="2" t="s">
        <v>24</v>
      </c>
      <c r="C3" s="3" t="s">
        <v>7</v>
      </c>
      <c r="D3" s="4"/>
      <c r="E3" s="4"/>
      <c r="F3" s="4"/>
      <c r="WZU3" s="6" t="s">
        <v>8</v>
      </c>
      <c r="WZV3" s="6">
        <v>0</v>
      </c>
    </row>
    <row r="4" spans="1:54 16245:16246" s="5" customFormat="1" x14ac:dyDescent="0.25">
      <c r="A4" s="1" t="s">
        <v>9</v>
      </c>
      <c r="B4" s="7" t="s">
        <v>74</v>
      </c>
      <c r="C4" s="3" t="s">
        <v>10</v>
      </c>
      <c r="D4" s="4"/>
      <c r="E4" s="4"/>
      <c r="F4" s="4"/>
      <c r="WZU4" s="6" t="s">
        <v>11</v>
      </c>
      <c r="WZV4" s="6">
        <v>3</v>
      </c>
    </row>
    <row r="5" spans="1:54 16245:16246" s="5" customFormat="1" x14ac:dyDescent="0.25">
      <c r="A5" s="1" t="s">
        <v>12</v>
      </c>
      <c r="B5" s="2" t="s">
        <v>13</v>
      </c>
      <c r="C5" s="3" t="s">
        <v>14</v>
      </c>
      <c r="WZU5" s="6" t="s">
        <v>15</v>
      </c>
      <c r="WZV5" s="6">
        <v>6</v>
      </c>
    </row>
    <row r="6" spans="1:54 16245:16246" s="5" customFormat="1" x14ac:dyDescent="0.25">
      <c r="A6" s="1" t="s">
        <v>17</v>
      </c>
      <c r="B6" s="2" t="s">
        <v>11</v>
      </c>
      <c r="C6" s="8" t="str">
        <f>"Frequency = "&amp;IF(B6="A","Annual",IF(B6="Q", "Quarterly", "Monthly"))</f>
        <v>Frequency = Quarterly</v>
      </c>
      <c r="D6" s="4"/>
      <c r="E6" s="4"/>
      <c r="F6" s="4"/>
    </row>
    <row r="7" spans="1:54 16245:16246" s="5" customFormat="1" ht="15.75" thickBot="1" x14ac:dyDescent="0.3">
      <c r="A7" s="9" t="s">
        <v>18</v>
      </c>
      <c r="B7" s="10"/>
      <c r="C7" s="11" t="s">
        <v>20</v>
      </c>
    </row>
    <row r="8" spans="1:54 16245:16246" s="5" customFormat="1" ht="15.75" thickBot="1" x14ac:dyDescent="0.3">
      <c r="A8" s="12"/>
    </row>
    <row r="9" spans="1:54 16245:16246" x14ac:dyDescent="0.25">
      <c r="A9" s="13" t="s">
        <v>21</v>
      </c>
      <c r="B9" s="14" t="s">
        <v>22</v>
      </c>
      <c r="C9" s="14" t="s">
        <v>23</v>
      </c>
      <c r="D9" s="14" t="s">
        <v>16</v>
      </c>
      <c r="E9" s="15" t="s">
        <v>214</v>
      </c>
      <c r="F9" s="15" t="s">
        <v>215</v>
      </c>
      <c r="G9" s="15" t="s">
        <v>216</v>
      </c>
      <c r="H9" s="15" t="s">
        <v>217</v>
      </c>
      <c r="I9" s="15" t="s">
        <v>218</v>
      </c>
      <c r="J9" s="15" t="s">
        <v>219</v>
      </c>
      <c r="K9" s="15" t="s">
        <v>220</v>
      </c>
      <c r="L9" s="15" t="s">
        <v>221</v>
      </c>
      <c r="M9" s="15" t="s">
        <v>222</v>
      </c>
      <c r="N9" s="15" t="s">
        <v>223</v>
      </c>
      <c r="O9" s="15" t="s">
        <v>224</v>
      </c>
      <c r="P9" s="15" t="s">
        <v>225</v>
      </c>
      <c r="Q9" s="15" t="s">
        <v>226</v>
      </c>
      <c r="R9" s="15" t="s">
        <v>227</v>
      </c>
      <c r="S9" s="15" t="s">
        <v>228</v>
      </c>
      <c r="T9" s="15" t="s">
        <v>229</v>
      </c>
      <c r="U9" s="15" t="s">
        <v>270</v>
      </c>
      <c r="V9" s="15" t="s">
        <v>271</v>
      </c>
      <c r="W9" s="15" t="s">
        <v>272</v>
      </c>
      <c r="X9" s="15" t="s">
        <v>281</v>
      </c>
      <c r="Y9" s="15" t="s">
        <v>282</v>
      </c>
      <c r="Z9" s="15" t="s">
        <v>289</v>
      </c>
      <c r="AA9" s="15" t="s">
        <v>293</v>
      </c>
      <c r="AB9" s="15" t="s">
        <v>297</v>
      </c>
      <c r="AC9" s="15" t="s">
        <v>331</v>
      </c>
      <c r="AD9" s="15" t="s">
        <v>332</v>
      </c>
      <c r="AE9" s="15" t="s">
        <v>333</v>
      </c>
      <c r="AF9" s="15" t="s">
        <v>334</v>
      </c>
      <c r="AG9" s="15" t="s">
        <v>335</v>
      </c>
      <c r="AH9" s="15" t="s">
        <v>336</v>
      </c>
      <c r="AI9" s="15" t="s">
        <v>337</v>
      </c>
      <c r="AJ9" s="15" t="s">
        <v>338</v>
      </c>
      <c r="AK9" s="15" t="s">
        <v>339</v>
      </c>
      <c r="AL9" s="15" t="s">
        <v>340</v>
      </c>
      <c r="AM9" s="15" t="s">
        <v>341</v>
      </c>
      <c r="AN9" s="15" t="s">
        <v>346</v>
      </c>
      <c r="AO9" s="15"/>
      <c r="AP9" s="15"/>
      <c r="AQ9" s="15"/>
      <c r="AR9" s="15"/>
      <c r="AS9" s="15"/>
      <c r="AT9" s="15"/>
      <c r="AU9" s="15"/>
      <c r="AV9" s="15"/>
      <c r="AW9" s="15"/>
      <c r="AX9" s="15"/>
      <c r="AY9" s="15"/>
      <c r="AZ9" s="15"/>
      <c r="BA9" s="15"/>
      <c r="BB9" s="15"/>
    </row>
    <row r="10" spans="1:54 16245:16246" x14ac:dyDescent="0.25">
      <c r="A10" s="16"/>
      <c r="B10" s="16" t="s">
        <v>178</v>
      </c>
      <c r="C10" s="16"/>
      <c r="D10" s="16"/>
    </row>
    <row r="11" spans="1:54 16245:16246" x14ac:dyDescent="0.25">
      <c r="A11" t="s">
        <v>179</v>
      </c>
      <c r="B11" s="18" t="s">
        <v>37</v>
      </c>
      <c r="C11" t="s">
        <v>179</v>
      </c>
      <c r="D11">
        <v>6</v>
      </c>
      <c r="E11" s="23"/>
      <c r="F11" s="23"/>
      <c r="G11" s="23"/>
      <c r="H11" s="23"/>
      <c r="I11" s="23"/>
      <c r="J11" s="23"/>
      <c r="K11" s="23"/>
      <c r="L11" s="23"/>
    </row>
    <row r="12" spans="1:54 16245:16246" x14ac:dyDescent="0.25">
      <c r="B12" s="19" t="s">
        <v>38</v>
      </c>
      <c r="E12" s="23"/>
      <c r="F12" s="23"/>
      <c r="G12" s="23"/>
      <c r="H12" s="23"/>
      <c r="I12" s="23"/>
      <c r="J12" s="23"/>
      <c r="K12" s="23"/>
      <c r="L12" s="23"/>
    </row>
    <row r="13" spans="1:54 16245:16246" x14ac:dyDescent="0.25">
      <c r="A13" t="s">
        <v>180</v>
      </c>
      <c r="B13" s="20" t="s">
        <v>39</v>
      </c>
      <c r="C13" t="s">
        <v>180</v>
      </c>
      <c r="D13">
        <v>6</v>
      </c>
      <c r="E13" s="23"/>
      <c r="F13" s="23"/>
      <c r="G13" s="23"/>
      <c r="H13" s="23"/>
      <c r="I13" s="23"/>
      <c r="J13" s="23"/>
      <c r="K13" s="23"/>
      <c r="L13" s="23"/>
    </row>
    <row r="14" spans="1:54 16245:16246" x14ac:dyDescent="0.25">
      <c r="A14" t="s">
        <v>181</v>
      </c>
      <c r="B14" s="20" t="s">
        <v>40</v>
      </c>
      <c r="C14" t="s">
        <v>181</v>
      </c>
      <c r="D14">
        <v>6</v>
      </c>
      <c r="E14" s="23"/>
      <c r="F14" s="23"/>
      <c r="G14" s="23"/>
      <c r="H14" s="23"/>
      <c r="I14" s="23"/>
      <c r="J14" s="23"/>
      <c r="K14" s="23"/>
      <c r="L14" s="23"/>
    </row>
    <row r="15" spans="1:54 16245:16246" x14ac:dyDescent="0.25">
      <c r="A15" t="s">
        <v>182</v>
      </c>
      <c r="B15" s="18" t="s">
        <v>41</v>
      </c>
      <c r="C15" t="s">
        <v>182</v>
      </c>
      <c r="D15">
        <v>6</v>
      </c>
      <c r="E15" s="23"/>
      <c r="F15" s="23"/>
      <c r="G15" s="23"/>
      <c r="H15" s="23"/>
      <c r="I15" s="23"/>
      <c r="J15" s="23"/>
      <c r="K15" s="23"/>
      <c r="L15" s="23"/>
    </row>
    <row r="16" spans="1:54 16245:16246" x14ac:dyDescent="0.25">
      <c r="A16" t="s">
        <v>183</v>
      </c>
      <c r="B16" s="20" t="s">
        <v>42</v>
      </c>
      <c r="C16" t="s">
        <v>183</v>
      </c>
      <c r="D16">
        <v>6</v>
      </c>
      <c r="E16" s="23"/>
      <c r="F16" s="23"/>
      <c r="G16" s="23"/>
      <c r="H16" s="23"/>
      <c r="I16" s="23"/>
      <c r="J16" s="23"/>
      <c r="K16" s="23"/>
      <c r="L16" s="23"/>
    </row>
    <row r="17" spans="1:12" x14ac:dyDescent="0.25">
      <c r="A17" t="s">
        <v>184</v>
      </c>
      <c r="B17" s="18" t="s">
        <v>43</v>
      </c>
      <c r="C17" t="s">
        <v>184</v>
      </c>
      <c r="D17">
        <v>6</v>
      </c>
      <c r="E17" s="23"/>
      <c r="F17" s="23"/>
      <c r="G17" s="23"/>
      <c r="H17" s="23"/>
      <c r="I17" s="23"/>
      <c r="J17" s="23"/>
      <c r="K17" s="23"/>
      <c r="L17" s="23"/>
    </row>
    <row r="18" spans="1:12" x14ac:dyDescent="0.25">
      <c r="A18" t="s">
        <v>185</v>
      </c>
      <c r="B18" s="20" t="s">
        <v>44</v>
      </c>
      <c r="C18" t="s">
        <v>185</v>
      </c>
      <c r="D18">
        <v>6</v>
      </c>
      <c r="E18" s="23"/>
      <c r="F18" s="23"/>
      <c r="G18" s="23"/>
      <c r="H18" s="23"/>
      <c r="I18" s="23"/>
      <c r="J18" s="23"/>
      <c r="K18" s="23"/>
      <c r="L18" s="23"/>
    </row>
    <row r="19" spans="1:12" x14ac:dyDescent="0.25">
      <c r="A19" t="s">
        <v>186</v>
      </c>
      <c r="B19" s="21" t="s">
        <v>45</v>
      </c>
      <c r="C19" t="s">
        <v>186</v>
      </c>
      <c r="D19">
        <v>6</v>
      </c>
      <c r="E19" s="23"/>
      <c r="F19" s="23"/>
      <c r="G19" s="23"/>
      <c r="H19" s="23"/>
      <c r="I19" s="23"/>
      <c r="J19" s="23"/>
      <c r="K19" s="23"/>
      <c r="L19" s="23"/>
    </row>
    <row r="20" spans="1:12" x14ac:dyDescent="0.25">
      <c r="A20" t="s">
        <v>187</v>
      </c>
      <c r="B20" s="18" t="s">
        <v>46</v>
      </c>
      <c r="C20" t="s">
        <v>187</v>
      </c>
      <c r="D20">
        <v>6</v>
      </c>
      <c r="E20" s="23"/>
      <c r="F20" s="23"/>
      <c r="G20" s="23"/>
      <c r="H20" s="23"/>
      <c r="I20" s="23"/>
      <c r="J20" s="23"/>
      <c r="K20" s="23"/>
      <c r="L20" s="23"/>
    </row>
    <row r="21" spans="1:12" x14ac:dyDescent="0.25">
      <c r="B21" s="19" t="s">
        <v>47</v>
      </c>
      <c r="E21" s="23"/>
      <c r="F21" s="23"/>
      <c r="G21" s="23"/>
      <c r="H21" s="23"/>
      <c r="I21" s="23"/>
      <c r="J21" s="23"/>
      <c r="K21" s="23"/>
      <c r="L21" s="23"/>
    </row>
    <row r="22" spans="1:12" x14ac:dyDescent="0.25">
      <c r="A22" t="s">
        <v>188</v>
      </c>
      <c r="B22" s="20" t="s">
        <v>48</v>
      </c>
      <c r="C22" t="s">
        <v>188</v>
      </c>
      <c r="D22">
        <v>6</v>
      </c>
      <c r="E22" s="23"/>
      <c r="F22" s="23"/>
      <c r="G22" s="23"/>
      <c r="H22" s="23"/>
      <c r="I22" s="23"/>
      <c r="J22" s="23"/>
      <c r="K22" s="23"/>
      <c r="L22" s="23"/>
    </row>
    <row r="23" spans="1:12" x14ac:dyDescent="0.25">
      <c r="A23" t="s">
        <v>189</v>
      </c>
      <c r="B23" s="20" t="s">
        <v>49</v>
      </c>
      <c r="C23" t="s">
        <v>189</v>
      </c>
      <c r="D23">
        <v>6</v>
      </c>
      <c r="E23" s="23"/>
      <c r="F23" s="23"/>
      <c r="G23" s="23"/>
      <c r="H23" s="23"/>
      <c r="I23" s="23"/>
      <c r="J23" s="23"/>
      <c r="K23" s="23"/>
      <c r="L23" s="23"/>
    </row>
    <row r="24" spans="1:12" x14ac:dyDescent="0.25">
      <c r="A24" t="s">
        <v>190</v>
      </c>
      <c r="B24" s="18" t="s">
        <v>50</v>
      </c>
      <c r="C24" t="s">
        <v>190</v>
      </c>
      <c r="D24">
        <v>6</v>
      </c>
      <c r="E24" s="23"/>
      <c r="F24" s="23"/>
      <c r="G24" s="23"/>
      <c r="H24" s="23"/>
      <c r="I24" s="23"/>
      <c r="J24" s="23"/>
      <c r="K24" s="23"/>
      <c r="L24" s="23"/>
    </row>
    <row r="25" spans="1:12" x14ac:dyDescent="0.25">
      <c r="A25" t="s">
        <v>191</v>
      </c>
      <c r="B25" s="18" t="s">
        <v>51</v>
      </c>
      <c r="C25" t="s">
        <v>191</v>
      </c>
      <c r="D25">
        <v>6</v>
      </c>
      <c r="E25" s="23"/>
      <c r="F25" s="23"/>
      <c r="G25" s="23"/>
      <c r="H25" s="23"/>
      <c r="I25" s="23"/>
      <c r="J25" s="23"/>
      <c r="K25" s="23"/>
      <c r="L25" s="23"/>
    </row>
    <row r="26" spans="1:12" x14ac:dyDescent="0.25">
      <c r="A26" t="s">
        <v>192</v>
      </c>
      <c r="B26" s="18" t="s">
        <v>52</v>
      </c>
      <c r="C26" t="s">
        <v>192</v>
      </c>
      <c r="D26">
        <v>6</v>
      </c>
      <c r="E26" s="23"/>
      <c r="F26" s="23"/>
      <c r="G26" s="23"/>
      <c r="H26" s="23"/>
      <c r="I26" s="23"/>
      <c r="J26" s="23"/>
      <c r="K26" s="23"/>
      <c r="L26" s="23"/>
    </row>
    <row r="27" spans="1:12" x14ac:dyDescent="0.25">
      <c r="A27" t="s">
        <v>193</v>
      </c>
      <c r="B27" s="18" t="s">
        <v>53</v>
      </c>
      <c r="C27" t="s">
        <v>193</v>
      </c>
      <c r="D27">
        <v>6</v>
      </c>
      <c r="E27" s="23"/>
      <c r="F27" s="23"/>
      <c r="G27" s="23"/>
      <c r="H27" s="23"/>
      <c r="I27" s="23"/>
      <c r="J27" s="23"/>
      <c r="K27" s="23"/>
      <c r="L27" s="23"/>
    </row>
    <row r="28" spans="1:12" x14ac:dyDescent="0.25">
      <c r="A28" t="s">
        <v>194</v>
      </c>
      <c r="B28" s="18" t="s">
        <v>54</v>
      </c>
      <c r="C28" t="s">
        <v>194</v>
      </c>
      <c r="D28">
        <v>6</v>
      </c>
      <c r="E28" s="23"/>
      <c r="F28" s="23"/>
      <c r="G28" s="23"/>
      <c r="H28" s="23"/>
      <c r="I28" s="23"/>
      <c r="J28" s="23"/>
      <c r="K28" s="23"/>
      <c r="L28" s="23"/>
    </row>
    <row r="29" spans="1:12" x14ac:dyDescent="0.25">
      <c r="A29" t="s">
        <v>195</v>
      </c>
      <c r="B29" s="18" t="s">
        <v>55</v>
      </c>
      <c r="C29" t="s">
        <v>195</v>
      </c>
      <c r="D29">
        <v>6</v>
      </c>
      <c r="E29" s="23"/>
      <c r="F29" s="23"/>
      <c r="G29" s="23"/>
      <c r="H29" s="23"/>
      <c r="I29" s="23"/>
      <c r="J29" s="23"/>
      <c r="K29" s="23"/>
      <c r="L29" s="23"/>
    </row>
    <row r="30" spans="1:12" x14ac:dyDescent="0.25">
      <c r="A30" t="s">
        <v>196</v>
      </c>
      <c r="B30" s="18" t="s">
        <v>56</v>
      </c>
      <c r="C30" t="s">
        <v>196</v>
      </c>
      <c r="D30">
        <v>6</v>
      </c>
      <c r="E30" s="23"/>
      <c r="F30" s="23"/>
      <c r="G30" s="23"/>
      <c r="H30" s="23"/>
      <c r="I30" s="23"/>
      <c r="J30" s="23"/>
      <c r="K30" s="23"/>
      <c r="L30" s="23"/>
    </row>
    <row r="31" spans="1:12" x14ac:dyDescent="0.25">
      <c r="A31" t="s">
        <v>197</v>
      </c>
      <c r="B31" s="18" t="s">
        <v>57</v>
      </c>
      <c r="C31" t="s">
        <v>197</v>
      </c>
      <c r="D31">
        <v>6</v>
      </c>
      <c r="E31" s="23"/>
      <c r="F31" s="23"/>
      <c r="G31" s="23"/>
      <c r="H31" s="23"/>
      <c r="I31" s="23"/>
      <c r="J31" s="23"/>
      <c r="K31" s="23"/>
      <c r="L31" s="23"/>
    </row>
    <row r="32" spans="1:12" x14ac:dyDescent="0.25">
      <c r="A32" t="s">
        <v>198</v>
      </c>
      <c r="B32" s="22" t="s">
        <v>58</v>
      </c>
      <c r="C32" t="s">
        <v>198</v>
      </c>
      <c r="D32">
        <v>6</v>
      </c>
      <c r="E32" s="23"/>
      <c r="F32" s="23"/>
      <c r="G32" s="23"/>
      <c r="H32" s="23"/>
      <c r="I32" s="23"/>
      <c r="J32" s="23"/>
      <c r="K32" s="23"/>
      <c r="L32" s="23"/>
    </row>
    <row r="33" spans="1:40" x14ac:dyDescent="0.25">
      <c r="A33" t="s">
        <v>199</v>
      </c>
      <c r="B33" s="22" t="s">
        <v>59</v>
      </c>
      <c r="C33" t="s">
        <v>199</v>
      </c>
      <c r="D33">
        <v>0</v>
      </c>
      <c r="E33" s="23"/>
      <c r="F33" s="23"/>
      <c r="G33" s="23"/>
      <c r="H33" s="23"/>
      <c r="I33" s="23"/>
      <c r="J33" s="23"/>
      <c r="K33" s="23"/>
      <c r="L33" s="23"/>
    </row>
    <row r="34" spans="1:40" x14ac:dyDescent="0.25">
      <c r="A34" t="s">
        <v>200</v>
      </c>
      <c r="B34" s="18" t="s">
        <v>60</v>
      </c>
      <c r="C34" t="s">
        <v>200</v>
      </c>
      <c r="D34">
        <v>6</v>
      </c>
      <c r="E34" s="23"/>
      <c r="F34" s="23"/>
      <c r="G34" s="23"/>
      <c r="H34" s="23"/>
      <c r="I34" s="23"/>
      <c r="J34" s="23"/>
      <c r="K34" s="23"/>
      <c r="L34" s="23"/>
    </row>
    <row r="35" spans="1:40" x14ac:dyDescent="0.25">
      <c r="A35" t="s">
        <v>201</v>
      </c>
      <c r="B35" s="18" t="s">
        <v>61</v>
      </c>
      <c r="C35" t="s">
        <v>201</v>
      </c>
      <c r="D35">
        <v>6</v>
      </c>
      <c r="E35" s="23"/>
      <c r="F35" s="23"/>
      <c r="G35" s="23"/>
      <c r="H35" s="23"/>
      <c r="I35" s="23"/>
      <c r="J35" s="23"/>
      <c r="K35" s="23"/>
      <c r="L35" s="23"/>
    </row>
    <row r="36" spans="1:40" x14ac:dyDescent="0.25">
      <c r="A36" t="s">
        <v>202</v>
      </c>
      <c r="B36" s="20" t="s">
        <v>62</v>
      </c>
      <c r="C36" t="s">
        <v>202</v>
      </c>
      <c r="D36">
        <v>6</v>
      </c>
      <c r="E36" s="23"/>
      <c r="F36" s="23"/>
      <c r="G36" s="23"/>
      <c r="H36" s="23"/>
      <c r="I36" s="23"/>
      <c r="J36" s="23"/>
      <c r="K36" s="23"/>
      <c r="L36" s="23"/>
    </row>
    <row r="37" spans="1:40" x14ac:dyDescent="0.25">
      <c r="A37" t="s">
        <v>203</v>
      </c>
      <c r="B37" s="18" t="s">
        <v>63</v>
      </c>
      <c r="C37" t="s">
        <v>203</v>
      </c>
      <c r="D37">
        <v>0</v>
      </c>
      <c r="E37" s="23"/>
      <c r="F37" s="23"/>
      <c r="G37" s="23"/>
      <c r="H37" s="23"/>
      <c r="I37" s="23"/>
      <c r="J37" s="23"/>
      <c r="K37" s="23"/>
      <c r="L37" s="23"/>
    </row>
    <row r="38" spans="1:40" x14ac:dyDescent="0.25">
      <c r="A38" t="s">
        <v>204</v>
      </c>
      <c r="B38" s="19" t="s">
        <v>64</v>
      </c>
      <c r="C38" t="s">
        <v>204</v>
      </c>
      <c r="D38">
        <v>0</v>
      </c>
      <c r="E38" s="23"/>
      <c r="F38" s="23"/>
      <c r="G38" s="23"/>
      <c r="H38" s="23"/>
      <c r="I38" s="23"/>
      <c r="J38" s="23"/>
      <c r="K38" s="23"/>
      <c r="L38" s="23"/>
    </row>
    <row r="39" spans="1:40" s="25" customFormat="1" x14ac:dyDescent="0.25">
      <c r="A39" s="25" t="s">
        <v>205</v>
      </c>
      <c r="B39" s="26" t="s">
        <v>65</v>
      </c>
      <c r="C39" s="25" t="s">
        <v>205</v>
      </c>
      <c r="D39" s="25">
        <v>3</v>
      </c>
      <c r="E39" s="28">
        <v>9618.2000000000007</v>
      </c>
      <c r="F39" s="28">
        <v>9644.2999999999993</v>
      </c>
      <c r="G39" s="28">
        <v>9676.5</v>
      </c>
      <c r="H39" s="28">
        <v>9705.6</v>
      </c>
      <c r="I39" s="28">
        <v>9730.5</v>
      </c>
      <c r="J39" s="28">
        <v>9755.5</v>
      </c>
      <c r="K39" s="28">
        <v>9784.6</v>
      </c>
      <c r="L39" s="28">
        <v>9810</v>
      </c>
      <c r="M39" s="27">
        <v>9829.4</v>
      </c>
      <c r="N39" s="27">
        <v>9850.1</v>
      </c>
      <c r="O39" s="27">
        <v>9875.2999999999993</v>
      </c>
      <c r="P39" s="27">
        <v>9898.1</v>
      </c>
      <c r="Q39" s="27">
        <v>9916.2999999999993</v>
      </c>
      <c r="R39" s="27">
        <v>9936.1</v>
      </c>
      <c r="S39" s="27">
        <v>9959.2000000000007</v>
      </c>
      <c r="T39" s="27">
        <v>9981.5</v>
      </c>
      <c r="U39" s="25">
        <v>9906.1</v>
      </c>
      <c r="V39" s="25">
        <v>9926.5</v>
      </c>
      <c r="W39" s="25">
        <v>9951.4</v>
      </c>
      <c r="X39" s="27">
        <v>9974</v>
      </c>
      <c r="Y39" s="27">
        <v>9986.9</v>
      </c>
      <c r="Z39" s="25">
        <v>10002.799999999999</v>
      </c>
      <c r="AA39" s="25">
        <v>10023.200000000001</v>
      </c>
      <c r="AB39" s="25">
        <v>10026.1</v>
      </c>
      <c r="AC39" s="25">
        <v>10037.1</v>
      </c>
      <c r="AD39" s="25">
        <v>10046.1</v>
      </c>
      <c r="AE39" s="25">
        <v>10054.299999999999</v>
      </c>
      <c r="AF39" s="25">
        <v>10063.299999999999</v>
      </c>
      <c r="AG39" s="25">
        <v>10074.1</v>
      </c>
      <c r="AH39" s="25">
        <v>10092.700000000001</v>
      </c>
      <c r="AI39" s="25">
        <v>10111.700000000001</v>
      </c>
      <c r="AJ39" s="25">
        <v>10127.1</v>
      </c>
      <c r="AK39" s="25">
        <v>10138.6</v>
      </c>
      <c r="AL39" s="25">
        <v>10151.5</v>
      </c>
      <c r="AM39" s="25">
        <v>10168.4</v>
      </c>
      <c r="AN39" s="25">
        <v>10180.799999999999</v>
      </c>
    </row>
    <row r="40" spans="1:40" x14ac:dyDescent="0.25">
      <c r="B40" s="18" t="s">
        <v>66</v>
      </c>
      <c r="E40" s="23"/>
      <c r="F40" s="23"/>
      <c r="G40" s="23"/>
      <c r="H40" s="23"/>
      <c r="I40" s="23"/>
      <c r="J40" s="23"/>
      <c r="K40" s="23"/>
      <c r="L40" s="23"/>
    </row>
    <row r="41" spans="1:40" x14ac:dyDescent="0.25">
      <c r="A41" t="s">
        <v>206</v>
      </c>
      <c r="B41" s="19" t="s">
        <v>67</v>
      </c>
      <c r="C41" t="s">
        <v>206</v>
      </c>
      <c r="D41">
        <v>6</v>
      </c>
      <c r="E41" s="23"/>
      <c r="F41" s="23"/>
      <c r="G41" s="23"/>
      <c r="H41" s="23"/>
      <c r="I41" s="23"/>
      <c r="J41" s="23"/>
      <c r="K41" s="23"/>
      <c r="L41" s="23"/>
    </row>
    <row r="42" spans="1:40" x14ac:dyDescent="0.25">
      <c r="A42" t="s">
        <v>207</v>
      </c>
      <c r="B42" s="19" t="s">
        <v>68</v>
      </c>
      <c r="C42" t="s">
        <v>207</v>
      </c>
      <c r="D42">
        <v>6</v>
      </c>
      <c r="E42" s="23"/>
      <c r="F42" s="23"/>
      <c r="G42" s="23"/>
      <c r="H42" s="23"/>
      <c r="I42" s="23"/>
      <c r="J42" s="23"/>
      <c r="K42" s="23"/>
      <c r="L42" s="23"/>
    </row>
    <row r="43" spans="1:40" x14ac:dyDescent="0.25">
      <c r="B43" s="18" t="s">
        <v>69</v>
      </c>
      <c r="E43" s="23"/>
      <c r="F43" s="23"/>
      <c r="G43" s="23"/>
      <c r="H43" s="23"/>
      <c r="I43" s="23"/>
      <c r="J43" s="23"/>
      <c r="K43" s="23"/>
      <c r="L43" s="23"/>
    </row>
    <row r="44" spans="1:40" x14ac:dyDescent="0.25">
      <c r="A44" t="s">
        <v>208</v>
      </c>
      <c r="B44" s="19" t="s">
        <v>70</v>
      </c>
      <c r="C44" t="s">
        <v>208</v>
      </c>
      <c r="D44">
        <v>6</v>
      </c>
      <c r="E44" s="23"/>
      <c r="F44" s="23"/>
      <c r="G44" s="23"/>
      <c r="H44" s="23"/>
      <c r="I44" s="23"/>
      <c r="J44" s="23"/>
      <c r="K44" s="23"/>
      <c r="L44" s="23"/>
    </row>
    <row r="45" spans="1:40" x14ac:dyDescent="0.25">
      <c r="A45" t="s">
        <v>209</v>
      </c>
      <c r="B45" s="19" t="s">
        <v>68</v>
      </c>
      <c r="C45" t="s">
        <v>209</v>
      </c>
      <c r="D45">
        <v>6</v>
      </c>
      <c r="E45" s="23"/>
      <c r="F45" s="23"/>
      <c r="G45" s="23"/>
      <c r="H45" s="23"/>
      <c r="I45" s="23"/>
      <c r="J45" s="23"/>
      <c r="K45" s="23"/>
      <c r="L45" s="23"/>
    </row>
    <row r="46" spans="1:40" x14ac:dyDescent="0.25">
      <c r="B46" s="18" t="s">
        <v>71</v>
      </c>
      <c r="E46" s="23"/>
      <c r="F46" s="23"/>
      <c r="G46" s="23"/>
      <c r="H46" s="23"/>
      <c r="I46" s="23"/>
      <c r="J46" s="23"/>
      <c r="K46" s="23"/>
      <c r="L46" s="23"/>
    </row>
    <row r="47" spans="1:40" x14ac:dyDescent="0.25">
      <c r="A47" t="s">
        <v>210</v>
      </c>
      <c r="B47" s="19" t="s">
        <v>67</v>
      </c>
      <c r="C47" t="s">
        <v>210</v>
      </c>
      <c r="D47">
        <v>6</v>
      </c>
      <c r="E47" s="23"/>
      <c r="F47" s="23"/>
      <c r="G47" s="23"/>
      <c r="H47" s="23"/>
      <c r="I47" s="23"/>
      <c r="J47" s="23"/>
      <c r="K47" s="23"/>
      <c r="L47" s="23"/>
    </row>
    <row r="48" spans="1:40" x14ac:dyDescent="0.25">
      <c r="A48" t="s">
        <v>211</v>
      </c>
      <c r="B48" s="19" t="s">
        <v>68</v>
      </c>
      <c r="C48" t="s">
        <v>211</v>
      </c>
      <c r="D48">
        <v>6</v>
      </c>
      <c r="E48" s="23"/>
      <c r="F48" s="23"/>
      <c r="G48" s="23"/>
      <c r="H48" s="23"/>
      <c r="I48" s="23"/>
      <c r="J48" s="23"/>
      <c r="K48" s="23"/>
      <c r="L48" s="23"/>
    </row>
    <row r="49" spans="1:12" x14ac:dyDescent="0.25">
      <c r="B49" s="18" t="s">
        <v>72</v>
      </c>
      <c r="E49" s="23"/>
      <c r="F49" s="23"/>
      <c r="G49" s="23"/>
      <c r="H49" s="23"/>
      <c r="I49" s="23"/>
      <c r="J49" s="23"/>
      <c r="K49" s="23"/>
      <c r="L49" s="23"/>
    </row>
    <row r="50" spans="1:12" x14ac:dyDescent="0.25">
      <c r="A50" t="s">
        <v>212</v>
      </c>
      <c r="B50" s="19" t="s">
        <v>67</v>
      </c>
      <c r="C50" t="s">
        <v>212</v>
      </c>
      <c r="D50">
        <v>6</v>
      </c>
      <c r="E50" s="23"/>
      <c r="F50" s="23"/>
      <c r="G50" s="23"/>
      <c r="H50" s="23"/>
      <c r="I50" s="23"/>
      <c r="J50" s="23"/>
      <c r="K50" s="23"/>
      <c r="L50" s="23"/>
    </row>
    <row r="51" spans="1:12" x14ac:dyDescent="0.25">
      <c r="A51" t="s">
        <v>213</v>
      </c>
      <c r="B51" s="19" t="s">
        <v>68</v>
      </c>
      <c r="C51" t="s">
        <v>213</v>
      </c>
      <c r="D51">
        <v>6</v>
      </c>
    </row>
    <row r="53" spans="1:12" ht="79.150000000000006" customHeight="1" x14ac:dyDescent="0.25">
      <c r="A53" s="37" t="s">
        <v>342</v>
      </c>
      <c r="B53" s="37"/>
      <c r="C53" s="37"/>
      <c r="D53" s="37"/>
    </row>
    <row r="54" spans="1:12" x14ac:dyDescent="0.25">
      <c r="A54" s="35"/>
    </row>
    <row r="55" spans="1:12" x14ac:dyDescent="0.25">
      <c r="A55" s="36"/>
    </row>
    <row r="56" spans="1:12" x14ac:dyDescent="0.25">
      <c r="A56" s="36"/>
    </row>
  </sheetData>
  <phoneticPr fontId="8" type="noConversion"/>
  <dataValidations count="1">
    <dataValidation type="list" allowBlank="1" showInputMessage="1" showErrorMessage="1" sqref="B6" xr:uid="{00000000-0002-0000-0100-000000000000}">
      <formula1>$WZU$3:$WZU$5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6" sqref="L6"/>
    </sheetView>
  </sheetViews>
  <sheetFormatPr defaultRowHeight="15" x14ac:dyDescent="0.25"/>
  <sheetData>
    <row r="1" spans="1:1" x14ac:dyDescent="0.25">
      <c r="A1" s="17" t="s">
        <v>141</v>
      </c>
    </row>
  </sheetData>
  <hyperlinks>
    <hyperlink ref="A1"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Dataset_M</vt:lpstr>
      <vt:lpstr>Dataset_Q</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2024-04-19T07:59:30Z</dcterms:modified>
</cp:coreProperties>
</file>