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ilaha.huseynova\Desktop\Yerine yetirilmish ishler\Rüblər\Rublar-2024\Rublar- 03.04.2025 - 2024-cü il üçün illik\"/>
    </mc:Choice>
  </mc:AlternateContent>
  <xr:revisionPtr revIDLastSave="0" documentId="13_ncr:1_{6B454CA3-840C-43E1-B8B1-CC25D431C3A7}" xr6:coauthVersionLast="45" xr6:coauthVersionMax="45" xr10:uidLastSave="{00000000-0000-0000-0000-000000000000}"/>
  <bookViews>
    <workbookView xWindow="-108" yWindow="-108" windowWidth="23256" windowHeight="12576" activeTab="4" xr2:uid="{00000000-000D-0000-FFFF-FFFF00000000}"/>
  </bookViews>
  <sheets>
    <sheet name="Dataset_EA" sheetId="2" r:id="rId1"/>
    <sheet name="Dataset_PA_Q" sheetId="1" r:id="rId2"/>
    <sheet name="Dataset_PA_A" sheetId="5" r:id="rId3"/>
    <sheet name="Dataset_IA" sheetId="4" r:id="rId4"/>
    <sheet name="Source" sheetId="6" r:id="rId5"/>
  </sheets>
  <externalReferences>
    <externalReference r:id="rId6"/>
  </externalReferences>
  <definedNames>
    <definedName name="_xlnm._FilterDatabase" localSheetId="1" hidden="1">Dataset_PA_Q!$A$5:$C$11</definedName>
    <definedName name="Reporting_Currency_Code">'[1]Report Form'!$S$16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P26" i="6" l="1"/>
  <c r="CO26" i="6"/>
  <c r="CN26" i="6"/>
  <c r="BV15" i="6"/>
  <c r="BU15" i="6"/>
  <c r="BT15" i="6"/>
  <c r="BS15" i="6"/>
  <c r="BR15" i="6"/>
  <c r="BQ15" i="6"/>
  <c r="BP15" i="6"/>
  <c r="BO15" i="6"/>
  <c r="BN15" i="6"/>
  <c r="BM15" i="6"/>
  <c r="BL15" i="6"/>
  <c r="BK15" i="6"/>
  <c r="BJ15" i="6"/>
  <c r="BI15" i="6"/>
  <c r="BH15" i="6"/>
  <c r="BG15" i="6"/>
  <c r="BF15" i="6"/>
  <c r="BE15" i="6"/>
  <c r="BD15" i="6"/>
  <c r="BC15" i="6"/>
  <c r="BB15" i="6"/>
  <c r="BA15" i="6"/>
  <c r="AZ15" i="6"/>
  <c r="AY15" i="6"/>
  <c r="AX15" i="6"/>
  <c r="AW15" i="6"/>
  <c r="AV15" i="6"/>
  <c r="AU15" i="6"/>
  <c r="AT15" i="6"/>
  <c r="AS15" i="6"/>
  <c r="AR15" i="6"/>
  <c r="AQ15" i="6"/>
  <c r="AP15" i="6"/>
  <c r="AO15" i="6"/>
  <c r="AN15" i="6"/>
  <c r="AM15" i="6"/>
</calcChain>
</file>

<file path=xl/sharedStrings.xml><?xml version="1.0" encoding="utf-8"?>
<sst xmlns="http://schemas.openxmlformats.org/spreadsheetml/2006/main" count="1047" uniqueCount="356">
  <si>
    <t>DATA_DOMAIN</t>
  </si>
  <si>
    <t>REF_AREA</t>
  </si>
  <si>
    <t>COUNTERPART_AREA</t>
  </si>
  <si>
    <t>FREQ</t>
  </si>
  <si>
    <t>UNIT_MULT</t>
  </si>
  <si>
    <t>INDICATOR</t>
  </si>
  <si>
    <t>Descriptor</t>
  </si>
  <si>
    <t>Country code</t>
  </si>
  <si>
    <t>COMMENT</t>
  </si>
  <si>
    <t>Country</t>
  </si>
  <si>
    <t xml:space="preserve">Counterpart area </t>
  </si>
  <si>
    <t>Observation status</t>
  </si>
  <si>
    <t>Dataset</t>
  </si>
  <si>
    <t>_Z</t>
  </si>
  <si>
    <t>A</t>
  </si>
  <si>
    <t>Q</t>
  </si>
  <si>
    <t>NAG</t>
  </si>
  <si>
    <t>BASE_PER</t>
  </si>
  <si>
    <t>NX_XDC</t>
  </si>
  <si>
    <t>NM_XDC</t>
  </si>
  <si>
    <t>NGDP_XDC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</si>
  <si>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</si>
  <si>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</si>
  <si>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</si>
  <si>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</si>
  <si>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</si>
  <si>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</si>
  <si>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Published</t>
  </si>
  <si>
    <t>NFI_XDC</t>
  </si>
  <si>
    <t>2018-Q3</t>
  </si>
  <si>
    <t>2018-Q4</t>
  </si>
  <si>
    <t>Scale= Millions</t>
  </si>
  <si>
    <t>Frequency = Annual</t>
  </si>
  <si>
    <t>Statistical Discrepancy</t>
  </si>
  <si>
    <t>Compensation of employees</t>
  </si>
  <si>
    <t>NCP_XDC</t>
  </si>
  <si>
    <t>NINV_XDC</t>
  </si>
  <si>
    <t>NSDGDP_XDC</t>
  </si>
  <si>
    <t>AZ</t>
  </si>
  <si>
    <t xml:space="preserve">Frequency =Quarterly </t>
  </si>
  <si>
    <t>National Accounts: Using of the GDP, current prices</t>
  </si>
  <si>
    <t>Gross domestic product</t>
  </si>
  <si>
    <t>Household consumption expenditure</t>
  </si>
  <si>
    <t>Government consumption expenditure</t>
  </si>
  <si>
    <t>Gross fixed capital formation</t>
  </si>
  <si>
    <t>Changes in inventories</t>
  </si>
  <si>
    <t>Exports of goods and services</t>
  </si>
  <si>
    <t>Import of goods and services</t>
  </si>
  <si>
    <t>Statistical diffrenc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</si>
  <si>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</si>
  <si>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</si>
  <si>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</si>
  <si>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</si>
  <si>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</si>
  <si>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</si>
  <si>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</si>
  <si>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</si>
  <si>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</si>
  <si>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</si>
  <si>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</si>
  <si>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</si>
  <si>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</si>
  <si>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</si>
  <si>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</si>
  <si>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</si>
  <si>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</si>
  <si>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</si>
  <si>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</si>
  <si>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</si>
  <si>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</si>
  <si>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</si>
  <si>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</si>
  <si>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</si>
  <si>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</si>
  <si>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</si>
  <si>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</si>
  <si>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</si>
  <si>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</si>
  <si>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</si>
  <si>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</si>
  <si>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</si>
  <si>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</si>
  <si>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</si>
  <si>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</si>
  <si>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</si>
  <si>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</si>
  <si>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</si>
  <si>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</si>
  <si>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</si>
  <si>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</si>
  <si>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</si>
  <si>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</si>
  <si>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</si>
  <si>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</si>
  <si>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</si>
  <si>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</si>
  <si>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</si>
  <si>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</si>
  <si>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</si>
  <si>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</si>
  <si>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</si>
  <si>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</si>
  <si>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</si>
  <si>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</si>
  <si>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</si>
  <si>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</si>
  <si>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</si>
  <si>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</si>
  <si>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</si>
  <si>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</si>
  <si>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</si>
  <si>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</si>
  <si>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</si>
  <si>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</si>
  <si>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</si>
  <si>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</si>
  <si>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</si>
  <si>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</si>
  <si>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</si>
  <si>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Ümumi daxili məhsul</t>
  </si>
  <si>
    <t>Ev təsərrüfatlarının istehlakı</t>
  </si>
  <si>
    <t>Dövlət idarələrinin istehlakı</t>
  </si>
  <si>
    <t>Əsas fondların ümumi yığımı</t>
  </si>
  <si>
    <t>Əsas dövriyyə vəsaitlərinin dəyişməsi</t>
  </si>
  <si>
    <t>Mal və xidmətlərin ixracı</t>
  </si>
  <si>
    <t>Mal və xidmətlərin idxalı</t>
  </si>
  <si>
    <t>Statistik fərq</t>
  </si>
  <si>
    <t>Təsvir</t>
  </si>
  <si>
    <t>National Accounts: Production of the GDP, current prices</t>
  </si>
  <si>
    <t>Frequency = Quarterly</t>
  </si>
  <si>
    <r>
      <t>A -</t>
    </r>
    <r>
      <rPr>
        <sz val="10"/>
        <rFont val="Calibri"/>
        <family val="2"/>
      </rPr>
      <t xml:space="preserve"> Agriculture, hunting and forestry</t>
    </r>
  </si>
  <si>
    <r>
      <t>B</t>
    </r>
    <r>
      <rPr>
        <sz val="10"/>
        <rFont val="Calibri"/>
        <family val="2"/>
      </rPr>
      <t xml:space="preserve"> - Fishing</t>
    </r>
  </si>
  <si>
    <r>
      <t xml:space="preserve">C  - </t>
    </r>
    <r>
      <rPr>
        <sz val="10"/>
        <rFont val="Calibri"/>
        <family val="2"/>
      </rPr>
      <t>Mining and quarrying</t>
    </r>
  </si>
  <si>
    <r>
      <t xml:space="preserve">D - </t>
    </r>
    <r>
      <rPr>
        <sz val="10"/>
        <rFont val="Calibri"/>
        <family val="2"/>
      </rPr>
      <t>Manufacturing</t>
    </r>
  </si>
  <si>
    <r>
      <t xml:space="preserve">E - </t>
    </r>
    <r>
      <rPr>
        <sz val="10"/>
        <rFont val="Calibri"/>
        <family val="2"/>
      </rPr>
      <t>Electricity, qas and water supply</t>
    </r>
  </si>
  <si>
    <r>
      <t xml:space="preserve">F - </t>
    </r>
    <r>
      <rPr>
        <sz val="10"/>
        <rFont val="Calibri"/>
        <family val="2"/>
      </rPr>
      <t>Construction</t>
    </r>
  </si>
  <si>
    <r>
      <t>G</t>
    </r>
    <r>
      <rPr>
        <sz val="10"/>
        <rFont val="Calibri"/>
        <family val="2"/>
      </rPr>
      <t xml:space="preserve"> - Retail and wholesale trade, repair of  vehicles, personal and household goods</t>
    </r>
  </si>
  <si>
    <r>
      <t xml:space="preserve">H - </t>
    </r>
    <r>
      <rPr>
        <sz val="10"/>
        <rFont val="Calibri"/>
        <family val="2"/>
      </rPr>
      <t>Hotels and restourants</t>
    </r>
  </si>
  <si>
    <r>
      <t xml:space="preserve">I - </t>
    </r>
    <r>
      <rPr>
        <sz val="10"/>
        <rFont val="Calibri"/>
        <family val="2"/>
      </rPr>
      <t>Transport, storage and communication</t>
    </r>
  </si>
  <si>
    <r>
      <t xml:space="preserve">J - </t>
    </r>
    <r>
      <rPr>
        <sz val="10"/>
        <rFont val="Calibri"/>
        <family val="2"/>
      </rPr>
      <t>Financial intermediation</t>
    </r>
  </si>
  <si>
    <r>
      <t xml:space="preserve">K - </t>
    </r>
    <r>
      <rPr>
        <sz val="10"/>
        <rFont val="Calibri"/>
        <family val="2"/>
      </rPr>
      <t>Real estate, renting and business activities</t>
    </r>
  </si>
  <si>
    <r>
      <t xml:space="preserve">L - </t>
    </r>
    <r>
      <rPr>
        <sz val="10"/>
        <rFont val="Calibri"/>
        <family val="2"/>
      </rPr>
      <t>Public administration and defence: social security</t>
    </r>
  </si>
  <si>
    <r>
      <t xml:space="preserve">M - </t>
    </r>
    <r>
      <rPr>
        <sz val="10"/>
        <rFont val="Calibri"/>
        <family val="2"/>
      </rPr>
      <t>Education</t>
    </r>
  </si>
  <si>
    <r>
      <t xml:space="preserve">N - </t>
    </r>
    <r>
      <rPr>
        <sz val="10"/>
        <rFont val="Calibri"/>
        <family val="2"/>
      </rPr>
      <t>Health and social work</t>
    </r>
  </si>
  <si>
    <r>
      <t xml:space="preserve">O - </t>
    </r>
    <r>
      <rPr>
        <sz val="10"/>
        <rFont val="Calibri"/>
        <family val="2"/>
      </rPr>
      <t>Other community, social and personal service activities</t>
    </r>
  </si>
  <si>
    <t>FISIM</t>
  </si>
  <si>
    <t xml:space="preserve">Net Taxes </t>
  </si>
  <si>
    <r>
      <t xml:space="preserve">A - </t>
    </r>
    <r>
      <rPr>
        <sz val="10"/>
        <rFont val="Calibri"/>
        <family val="2"/>
      </rPr>
      <t>Kənd təsərrüfatı, ovçuluq və meşəçilik</t>
    </r>
  </si>
  <si>
    <r>
      <rPr>
        <b/>
        <sz val="10"/>
        <rFont val="Calibri"/>
        <family val="2"/>
      </rPr>
      <t>B</t>
    </r>
    <r>
      <rPr>
        <sz val="10"/>
        <rFont val="Calibri"/>
        <family val="2"/>
      </rPr>
      <t xml:space="preserve"> - Balıqçılıq</t>
    </r>
  </si>
  <si>
    <r>
      <t xml:space="preserve">C - </t>
    </r>
    <r>
      <rPr>
        <sz val="10"/>
        <rFont val="Calibri"/>
        <family val="2"/>
      </rPr>
      <t>Mədənçıxarma sənayesi və karxanaların işlənməsi</t>
    </r>
  </si>
  <si>
    <r>
      <t xml:space="preserve">D - </t>
    </r>
    <r>
      <rPr>
        <sz val="10"/>
        <rFont val="Calibri"/>
        <family val="2"/>
      </rPr>
      <t>Emal sənayesi</t>
    </r>
  </si>
  <si>
    <r>
      <t xml:space="preserve">E - </t>
    </r>
    <r>
      <rPr>
        <sz val="10"/>
        <rFont val="Calibri"/>
        <family val="2"/>
      </rPr>
      <t>Elektrik enerjisi, qaz və su təchizatı</t>
    </r>
  </si>
  <si>
    <r>
      <t xml:space="preserve">F - </t>
    </r>
    <r>
      <rPr>
        <sz val="10"/>
        <rFont val="Calibri"/>
        <family val="2"/>
      </rPr>
      <t>Tikinti</t>
    </r>
  </si>
  <si>
    <r>
      <t xml:space="preserve">G - </t>
    </r>
    <r>
      <rPr>
        <sz val="10"/>
        <rFont val="Calibri"/>
        <family val="2"/>
      </rPr>
      <t>Topdan və pərakəndə ticarət, avtomobillərin, məişət məmulatlarının və şəxsi istifadə əşyalarının təmiri</t>
    </r>
  </si>
  <si>
    <r>
      <t xml:space="preserve">H - </t>
    </r>
    <r>
      <rPr>
        <sz val="10"/>
        <rFont val="Calibri"/>
        <family val="2"/>
      </rPr>
      <t>Mehmanxana və restoranlar</t>
    </r>
  </si>
  <si>
    <r>
      <t xml:space="preserve">I - </t>
    </r>
    <r>
      <rPr>
        <sz val="10"/>
        <rFont val="Calibri"/>
        <family val="2"/>
      </rPr>
      <t>Nəqliyyat, anbar təsərrüfatı və rabitə</t>
    </r>
  </si>
  <si>
    <r>
      <t xml:space="preserve">J - </t>
    </r>
    <r>
      <rPr>
        <sz val="10"/>
        <rFont val="Calibri"/>
        <family val="2"/>
      </rPr>
      <t>Maliyyə vasitəçiliyi</t>
    </r>
  </si>
  <si>
    <r>
      <t xml:space="preserve">K - </t>
    </r>
    <r>
      <rPr>
        <sz val="10"/>
        <rFont val="Calibri"/>
        <family val="2"/>
      </rPr>
      <t>Daşınmaz əmlakla əlaqədar əməliyyatlar, icarə və kommersiya fəaliyyəti</t>
    </r>
  </si>
  <si>
    <r>
      <t xml:space="preserve">L - </t>
    </r>
    <r>
      <rPr>
        <sz val="10"/>
        <rFont val="Calibri"/>
        <family val="2"/>
      </rPr>
      <t>Dövlət idarəetməsi və müdafiə, məcburi sosial sığorta</t>
    </r>
  </si>
  <si>
    <r>
      <t xml:space="preserve">M - </t>
    </r>
    <r>
      <rPr>
        <sz val="10"/>
        <rFont val="Calibri"/>
        <family val="2"/>
      </rPr>
      <t>Təhsil</t>
    </r>
  </si>
  <si>
    <r>
      <t xml:space="preserve">N - </t>
    </r>
    <r>
      <rPr>
        <sz val="10"/>
        <rFont val="Calibri"/>
        <family val="2"/>
      </rPr>
      <t>Səhiyyə və sosial xidmətlər</t>
    </r>
  </si>
  <si>
    <r>
      <t xml:space="preserve">O - </t>
    </r>
    <r>
      <rPr>
        <sz val="10"/>
        <rFont val="Calibri"/>
        <family val="2"/>
      </rPr>
      <t>Digər kommunal, sosial və fərdi xidmətlər</t>
    </r>
  </si>
  <si>
    <t>Maliyyə vasitəçilərinin şərti hesablanmış xidmət haqqları (MVŞHXH)</t>
  </si>
  <si>
    <t>Xalis vergilər</t>
  </si>
  <si>
    <t>National Accounts: Production of the GDP, constant 2005 prices</t>
  </si>
  <si>
    <t>Ümumi daxili məhsulun istehsalı, Rüblər üzrə ümumi daxili məhsul, 2005-ci ilin qiymətlərilə</t>
  </si>
  <si>
    <r>
      <t>B</t>
    </r>
    <r>
      <rPr>
        <sz val="10"/>
        <rFont val="Calibri"/>
        <family val="2"/>
      </rPr>
      <t xml:space="preserve"> - Balıqçılıq</t>
    </r>
  </si>
  <si>
    <t>Volume of GDP at current prices</t>
  </si>
  <si>
    <t xml:space="preserve">Gross domestic product - total </t>
  </si>
  <si>
    <t>of which:</t>
  </si>
  <si>
    <t>oil - gas sector</t>
  </si>
  <si>
    <t>non - oil sector</t>
  </si>
  <si>
    <t>net taxes on product and import</t>
  </si>
  <si>
    <t>Growth rate of GDP, as percentage of the pervious year</t>
  </si>
  <si>
    <t>of wich:</t>
  </si>
  <si>
    <t xml:space="preserve">Ümumi daxili məhsul - cəmi </t>
  </si>
  <si>
    <t>o  cümlədən:</t>
  </si>
  <si>
    <t>neft-qaz sektoru</t>
  </si>
  <si>
    <t>qeyri-neft sektoru</t>
  </si>
  <si>
    <t>məhsula və idxala  xalis  vergilər</t>
  </si>
  <si>
    <t>ÜDM-in artım sürətləri, əvvəlki ilə nisbətən, faizlə</t>
  </si>
  <si>
    <t>məhsula və idxala xalis vergilər</t>
  </si>
  <si>
    <t>Taxes on production and Imports</t>
  </si>
  <si>
    <t>including:</t>
  </si>
  <si>
    <t>on products and import</t>
  </si>
  <si>
    <t xml:space="preserve">of which: </t>
  </si>
  <si>
    <t xml:space="preserve">on import </t>
  </si>
  <si>
    <t>other</t>
  </si>
  <si>
    <t>Subsidies</t>
  </si>
  <si>
    <t>on imports</t>
  </si>
  <si>
    <t>Other</t>
  </si>
  <si>
    <t>Operating surplus /mixed income (gross)</t>
  </si>
  <si>
    <t>GDP at market prices</t>
  </si>
  <si>
    <t>Compensation of employees from abroad</t>
  </si>
  <si>
    <t>Compensation of employees due abroad</t>
  </si>
  <si>
    <t>Property income receivable from the rest of the world</t>
  </si>
  <si>
    <t>Property income payable to the rest of the world</t>
  </si>
  <si>
    <t>Balanse of primary incomes/ Gross national income</t>
  </si>
  <si>
    <t>Current transfers from the rest of the world</t>
  </si>
  <si>
    <t>Current transfers to the rest of the world</t>
  </si>
  <si>
    <t>Disposable income (gross)</t>
  </si>
  <si>
    <t>Consumption of fixed capital</t>
  </si>
  <si>
    <t>Net national disposable income</t>
  </si>
  <si>
    <t>Using of the GDP</t>
  </si>
  <si>
    <t>GDP by quarter, in current prices, million manat</t>
  </si>
  <si>
    <t>Q1</t>
  </si>
  <si>
    <t>Q2</t>
  </si>
  <si>
    <t>Q3</t>
  </si>
  <si>
    <t>Q4</t>
  </si>
  <si>
    <t>https://www.stat.gov.az/source/system_nat_accounts/en/04qua_.xls</t>
  </si>
  <si>
    <t>https://www.stat.gov.az/source/system_nat_accounts/en/03qua_.xls</t>
  </si>
  <si>
    <t>Production of the GDP</t>
  </si>
  <si>
    <t>GDP by quarter, in prices of 2005, million manat</t>
  </si>
  <si>
    <t xml:space="preserve">   7.1. GDP production in the section of oil and non-oil of economy </t>
  </si>
  <si>
    <t>Volume of GDP, at current prices, million manats</t>
  </si>
  <si>
    <t>*) On the base of primary data.</t>
  </si>
  <si>
    <t>https://www.stat.gov.az/source/system_nat_accounts/en/007_1en.xls</t>
  </si>
  <si>
    <t>9. National income aggregates, at current prices, million manats</t>
  </si>
  <si>
    <t>Operations and balancing items</t>
  </si>
  <si>
    <t>D.1</t>
  </si>
  <si>
    <t>D.2</t>
  </si>
  <si>
    <t>Taxes on production and imports</t>
  </si>
  <si>
    <t>D.21</t>
  </si>
  <si>
    <t>D.212</t>
  </si>
  <si>
    <t xml:space="preserve">   on import</t>
  </si>
  <si>
    <t>D.29</t>
  </si>
  <si>
    <t xml:space="preserve"> other</t>
  </si>
  <si>
    <t>D.3</t>
  </si>
  <si>
    <t>D.31</t>
  </si>
  <si>
    <t>D.311</t>
  </si>
  <si>
    <t xml:space="preserve">   on imports</t>
  </si>
  <si>
    <t>D.39</t>
  </si>
  <si>
    <t>B.2g/B3g</t>
  </si>
  <si>
    <t>Operating surplus / mixed income (gross)</t>
  </si>
  <si>
    <t>B.1*g</t>
  </si>
  <si>
    <t xml:space="preserve">Compensation of employees from abroad </t>
  </si>
  <si>
    <t>D.4</t>
  </si>
  <si>
    <t>B.5g</t>
  </si>
  <si>
    <t>D.7</t>
  </si>
  <si>
    <t>B.6g</t>
  </si>
  <si>
    <t>Disposable  income (gross)</t>
  </si>
  <si>
    <t>K.1</t>
  </si>
  <si>
    <t>B.6n</t>
  </si>
  <si>
    <t xml:space="preserve"> Net national disposable  income </t>
  </si>
  <si>
    <t>https://www.stat.gov.az/source/system_nat_accounts/en/009en.xls</t>
  </si>
  <si>
    <t>NGDPT_XDC</t>
  </si>
  <si>
    <t>NGDP_PA_XDC</t>
  </si>
  <si>
    <t>NGDPVA_ISIC4_A_XDC</t>
  </si>
  <si>
    <t>NGDPVA_ISIC4_B_XDC</t>
  </si>
  <si>
    <t>NGDPVA_ISIC4_C_XDC</t>
  </si>
  <si>
    <t>NGDPVA_ISIC4_D_XDC</t>
  </si>
  <si>
    <t>NGDPVA_ISIC4_E_XDC</t>
  </si>
  <si>
    <t>NGDPVA_ISIC4_F_XDC</t>
  </si>
  <si>
    <t>NGDPVA_ISIC4_G_XDC</t>
  </si>
  <si>
    <t>NGDPVA_ISIC4_H_XDC</t>
  </si>
  <si>
    <t>NGDPVA_ISIC4_I_XDC</t>
  </si>
  <si>
    <t>NGDPVA_ISIC4_J_XDC</t>
  </si>
  <si>
    <t>NGDPVA_ISIC4_K_XDC</t>
  </si>
  <si>
    <t>NGDPVA_ISIC4_L_XDC</t>
  </si>
  <si>
    <t>NGDPVA_ISIC4_M_XDC</t>
  </si>
  <si>
    <t>NGDPVA_ISIC4_N_XDC</t>
  </si>
  <si>
    <t>NGDPVA_ISIC4_O_XDC</t>
  </si>
  <si>
    <t>NGDPFISIM_XDC</t>
  </si>
  <si>
    <t>NGDPVA_R_ISIC4_A_XDC</t>
  </si>
  <si>
    <t>NGDPVA_R_ISIC4_B_XDC</t>
  </si>
  <si>
    <t>NGDPVA_R_ISIC4_C_XDC</t>
  </si>
  <si>
    <t>NGDPVA_R_ISIC4_D_XDC</t>
  </si>
  <si>
    <t>NGDPVA_R_ISIC4_E_XDC</t>
  </si>
  <si>
    <t>NGDPVA_R_ISIC4_F_XDC</t>
  </si>
  <si>
    <t>NGDPVA_R_ISIC4_G_XDC</t>
  </si>
  <si>
    <t>NGDPVA_R_ISIC4_H_XDC</t>
  </si>
  <si>
    <t>NGDPVA_R_ISIC4_I_XDC</t>
  </si>
  <si>
    <t>NGDPVA_R_ISIC4_J_XDC</t>
  </si>
  <si>
    <t>NGDPVA_R_ISIC4_K_XDC</t>
  </si>
  <si>
    <t>NGDPVA_R_ISIC4_L_XDC</t>
  </si>
  <si>
    <t>NGDPVA_R_ISIC4_M_XDC</t>
  </si>
  <si>
    <t>NGDPVA_R_ISIC4_N_XDC</t>
  </si>
  <si>
    <t>NGDPVA_R_ISIC4_O_XDC</t>
  </si>
  <si>
    <t>NGDPFISIM_R_XDC</t>
  </si>
  <si>
    <t>NGDPT_R_XDC</t>
  </si>
  <si>
    <t>NGDP_PA_R_XDC</t>
  </si>
  <si>
    <t>AZE_NAG_NGDPO_PA_XDC</t>
  </si>
  <si>
    <t>AZE_NAG_NGDPXO_PA_XDC</t>
  </si>
  <si>
    <t>NGDP_PA_BY_PP_PT</t>
  </si>
  <si>
    <t>AZE_NAG_NGDPO_PA_BY_PP_PT</t>
  </si>
  <si>
    <t>AZE_NAG_NGDPXO_PA_BY_PP_PT</t>
  </si>
  <si>
    <t>NGDPT_BY_PP_PT</t>
  </si>
  <si>
    <t>NYL_XDC</t>
  </si>
  <si>
    <t>NYPTP_XDC</t>
  </si>
  <si>
    <t>NYS_XDC</t>
  </si>
  <si>
    <t>NYP_XDC</t>
  </si>
  <si>
    <t>NYSP_XDC</t>
  </si>
  <si>
    <t>NYSPO_XDC</t>
  </si>
  <si>
    <t>NYOSMI_XDC</t>
  </si>
  <si>
    <t>NYGDP_XDC</t>
  </si>
  <si>
    <t>NYLYRW_XDC</t>
  </si>
  <si>
    <t>NYLXYRW_XDC</t>
  </si>
  <si>
    <t>NYPYRW_XDC</t>
  </si>
  <si>
    <t>NYPXYRW_XDC</t>
  </si>
  <si>
    <t>NYG_XDC</t>
  </si>
  <si>
    <t>NYCYRW_XDC</t>
  </si>
  <si>
    <t>NCXYRW_XDC</t>
  </si>
  <si>
    <t>NYDI_XDC</t>
  </si>
  <si>
    <t>NYFC_XDC</t>
  </si>
  <si>
    <t>NYYN_XDC</t>
  </si>
  <si>
    <t>NYSPI_XDC</t>
  </si>
  <si>
    <t>NYPTO_XDC</t>
  </si>
  <si>
    <t>Base Period = Noy applicable</t>
  </si>
  <si>
    <t>NYPTPI_XDC</t>
  </si>
  <si>
    <t>İqtisadiyyatın neft və qeyri-neft bölməsində ümumi daxili məhsul istehsalı</t>
  </si>
  <si>
    <t>ÜDM-in həcmi, cari qiymətlərlə, milyon manatla</t>
  </si>
  <si>
    <t>Milli hesablar sistemi: ÜDM  - in istifadəsi, cari qiymətlərlə</t>
  </si>
  <si>
    <t>Milli hesablar sistemi: ÜDM - in istehsalı, cari qiymətlərlə</t>
  </si>
  <si>
    <t>GDP Production in the section of oil and non-oil of economy</t>
  </si>
  <si>
    <t>National Income Aggregates , at current prices, million manats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</si>
  <si>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</si>
  <si>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</si>
  <si>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</si>
  <si>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</si>
  <si>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</si>
  <si>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</si>
  <si>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</si>
  <si>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</si>
  <si>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</si>
  <si>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</si>
  <si>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*) Primary data</t>
  </si>
  <si>
    <t>Agriculture, hunting and forestry</t>
  </si>
  <si>
    <t>Fishing</t>
  </si>
  <si>
    <t>Mining and quarrying</t>
  </si>
  <si>
    <t>Manufacturing</t>
  </si>
  <si>
    <t>Electricity, qas and water supply</t>
  </si>
  <si>
    <t>Construction</t>
  </si>
  <si>
    <t>Retail and wholesale trade, repair of  vehicles, personal and household goods</t>
  </si>
  <si>
    <t>Hotels and restourants</t>
  </si>
  <si>
    <t>Transport, storage and communication</t>
  </si>
  <si>
    <t>Financial intermediation</t>
  </si>
  <si>
    <t>Real estate, renting and business activities</t>
  </si>
  <si>
    <t>Public administration and defence: social security</t>
  </si>
  <si>
    <t>Education</t>
  </si>
  <si>
    <t>Health and social work</t>
  </si>
  <si>
    <t>Other community, social and personal service activities</t>
  </si>
  <si>
    <t>2021-Q3</t>
  </si>
  <si>
    <t>2021-Q4</t>
  </si>
  <si>
    <t>2022-Q1</t>
  </si>
  <si>
    <t>2022-Q2</t>
  </si>
  <si>
    <t>NCGG_XDC</t>
  </si>
  <si>
    <t>2022-Q3</t>
  </si>
  <si>
    <t>2022-Q4</t>
  </si>
  <si>
    <t>2023-Q1</t>
  </si>
  <si>
    <t>2023-Q2</t>
  </si>
  <si>
    <t>2023-Q3</t>
  </si>
  <si>
    <t>2023-Q4</t>
  </si>
  <si>
    <t>2024-Q1</t>
  </si>
  <si>
    <t>2024-Q2</t>
  </si>
  <si>
    <t>2024-Q3</t>
  </si>
  <si>
    <t>2024-Q4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</si>
</sst>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\ _k_r_-;\-* #,##0.00\ _k_r_-;_-* &quot;-&quot;??\ _k_r_-;_-@_-"/>
    <numFmt numFmtId="167" formatCode="_-&quot;$&quot;* #,##0_-;\-&quot;$&quot;* #,##0_-;_-&quot;$&quot;* &quot;-&quot;_-;_-@_-"/>
    <numFmt numFmtId="168" formatCode="[$-409]mmm\-yy;@"/>
    <numFmt numFmtId="169" formatCode="#,##0.0"/>
    <numFmt numFmtId="170" formatCode="0.0"/>
    <numFmt numFmtId="171" formatCode="#,##0.000"/>
    <numFmt numFmtId="172" formatCode="#,##0.0000"/>
    <numFmt numFmtId="173" formatCode="_-* #,##0.00_р_._-;\-* #,##0.00_р_._-;_-* &quot;-&quot;??_р_._-;_-@_-"/>
    <numFmt numFmtId="174" formatCode="General_)"/>
    <numFmt numFmtId="175" formatCode="0.0_)"/>
    <numFmt numFmtId="176" formatCode="0.00_)"/>
    <numFmt numFmtId="177" formatCode="#,##0.0_);\(#,##0.0\)"/>
    <numFmt numFmtId="178" formatCode="#.00"/>
    <numFmt numFmtId="179" formatCode="[$$-1009]#,##0.00;\-[$$-1009]#,##0.00"/>
    <numFmt numFmtId="180" formatCode="[$-409]d\-mmm\-yy;@"/>
    <numFmt numFmtId="181" formatCode="@\ *."/>
    <numFmt numFmtId="182" formatCode="&quot;   &quot;@"/>
    <numFmt numFmtId="183" formatCode="\ \ \ \ \ \ \ \ \ \ @\ *."/>
    <numFmt numFmtId="184" formatCode="\ \ \ \ \ \ \ \ \ \ \ \ @\ *."/>
    <numFmt numFmtId="185" formatCode="\ \ \ \ \ \ \ \ \ \ \ \ @"/>
    <numFmt numFmtId="186" formatCode="\ \ \ \ \ \ \ \ \ \ \ \ \ @\ *."/>
    <numFmt numFmtId="187" formatCode="\ @\ *."/>
    <numFmt numFmtId="188" formatCode="\ @"/>
    <numFmt numFmtId="189" formatCode="&quot;      &quot;@"/>
    <numFmt numFmtId="190" formatCode="\ \ @\ *."/>
    <numFmt numFmtId="191" formatCode="\ \ @"/>
    <numFmt numFmtId="192" formatCode="&quot;         &quot;@"/>
    <numFmt numFmtId="193" formatCode="\ \ \ @\ *."/>
    <numFmt numFmtId="194" formatCode="\ \ \ @"/>
    <numFmt numFmtId="195" formatCode="&quot;            &quot;@"/>
    <numFmt numFmtId="196" formatCode="\ \ \ \ @\ *."/>
    <numFmt numFmtId="197" formatCode="\ \ \ \ @"/>
    <numFmt numFmtId="198" formatCode="&quot;               &quot;@"/>
    <numFmt numFmtId="199" formatCode="\ \ \ \ \ \ @\ *."/>
    <numFmt numFmtId="200" formatCode="\ \ \ \ \ \ @"/>
    <numFmt numFmtId="201" formatCode="\ \ \ \ \ \ \ @\ *."/>
    <numFmt numFmtId="202" formatCode="\ \ \ \ \ \ \ \ \ @\ *."/>
    <numFmt numFmtId="203" formatCode="\ \ \ \ \ \ \ \ \ @"/>
    <numFmt numFmtId="204" formatCode="#\ ##0\ "/>
    <numFmt numFmtId="205" formatCode="_-[$CHF]\ \ #,##0.00_-;\-[$CHF]\ * #,##0.00_-;_-[$CHF]\ * &quot;-&quot;??_-;_-@_-"/>
    <numFmt numFmtId="206" formatCode="#,##0;[Red]\(#,##0\)"/>
    <numFmt numFmtId="207" formatCode="&quot;$&quot;#,##0\ ;\(&quot;$&quot;#,##0\)"/>
    <numFmt numFmtId="208" formatCode="[$DEM-4C0A]#,##0.00_ ;\-[$DEM-4C0A]#,##0.00\ "/>
    <numFmt numFmtId="209" formatCode="_-[$€-2]* #,##0.00_-;\-[$€-2]* #,##0.00_-;_-[$€-2]* &quot;-&quot;??_-"/>
    <numFmt numFmtId="210" formatCode="#,#00"/>
    <numFmt numFmtId="211" formatCode="[$JPY]\ #,##0.00;\-[$JPY]\ #,##0.00"/>
    <numFmt numFmtId="212" formatCode="_-* #,##0\ _F_-;\-* #,##0\ _F_-;_-* &quot;-&quot;\ _F_-;_-@_-"/>
    <numFmt numFmtId="213" formatCode="_-* #,##0.00\ _F_-;\-* #,##0.00\ _F_-;_-* &quot;-&quot;??\ _F_-;_-@_-"/>
    <numFmt numFmtId="214" formatCode="_(&quot;R$&quot;* #,##0_);_(&quot;R$&quot;* \(#,##0\);_(&quot;R$&quot;* &quot;-&quot;_);_(@_)"/>
    <numFmt numFmtId="215" formatCode="_(&quot;R$&quot;* #,##0.00_);_(&quot;R$&quot;* \(#,##0.00\);_(&quot;R$&quot;* &quot;-&quot;??_);_(@_)"/>
    <numFmt numFmtId="216" formatCode="\$#,"/>
    <numFmt numFmtId="217" formatCode="_-&quot;$&quot;* #,##0.00_-;\-&quot;$&quot;* #,##0.00_-;_-&quot;$&quot;* &quot;-&quot;??_-;_-@_-"/>
    <numFmt numFmtId="218" formatCode="_-* #,##0\ &quot;F&quot;_-;\-* #,##0\ &quot;F&quot;_-;_-* &quot;-&quot;\ &quot;F&quot;_-;_-@_-"/>
    <numFmt numFmtId="219" formatCode="_-* #,##0.00\ &quot;F&quot;_-;\-* #,##0.00\ &quot;F&quot;_-;_-* &quot;-&quot;??\ &quot;F&quot;_-;_-@_-"/>
    <numFmt numFmtId="220" formatCode="ddd\ d\-mmm\-yy"/>
    <numFmt numFmtId="221" formatCode="[&gt;=0.05]#,##0.0;[&lt;=-0.05]\-#,##0.0;?0.0"/>
    <numFmt numFmtId="222" formatCode="#,##0_);[Red]\-#,##0_);"/>
    <numFmt numFmtId="223" formatCode="[&gt;=0.05]\(#,##0.0\);[&lt;=-0.05]\(\-#,##0.0\);\(\-\-\);\(@\)"/>
    <numFmt numFmtId="224" formatCode="[Black]#,##0.0;[Black]\-#,##0.0;;"/>
    <numFmt numFmtId="225" formatCode="[Black][&gt;0.05]#,##0.0;[Black][&lt;-0.05]\-#,##0.0;;"/>
    <numFmt numFmtId="226" formatCode="[Black][&gt;0.5]#,##0;[Black][&lt;-0.5]\-#,##0;;"/>
    <numFmt numFmtId="227" formatCode="%#,#00"/>
    <numFmt numFmtId="228" formatCode="#.##000"/>
    <numFmt numFmtId="229" formatCode="#,##0.0____"/>
    <numFmt numFmtId="230" formatCode="#\ ###\ ###\ ##0\ "/>
    <numFmt numFmtId="231" formatCode="#,##0.000000"/>
    <numFmt numFmtId="232" formatCode="#,"/>
    <numFmt numFmtId="233" formatCode="[$$-409]#,##0.00_ ;\-[$$-409]#,##0.00\ "/>
    <numFmt numFmtId="234" formatCode="\(\$#,###\)"/>
    <numFmt numFmtId="235" formatCode="#.##0,"/>
    <numFmt numFmtId="236" formatCode="General\ \ \ \ \ \ "/>
    <numFmt numFmtId="237" formatCode="0.0\ \ \ \ \ \ \ \ "/>
    <numFmt numFmtId="238" formatCode="mmmm\ yyyy"/>
    <numFmt numFmtId="239" formatCode="0.000_)"/>
    <numFmt numFmtId="240" formatCode="dd\-mmm_)"/>
    <numFmt numFmtId="241" formatCode="[&gt;0.5]#,##0;[&lt;-0.5]\-#,##0;\-\-&quot; &quot;;"/>
    <numFmt numFmtId="242" formatCode="_-* #,##0\ _L_._-;\-* #,##0\ _L_._-;_-* &quot;-&quot;\ _L_._-;_-@_-"/>
    <numFmt numFmtId="243" formatCode="_-* #,##0.00\ _L_._-;\-* #,##0.00\ _L_._-;_-* &quot;-&quot;??\ _L_._-;_-@_-"/>
    <numFmt numFmtId="244" formatCode="_ * #,##0_)\ _L_ ;_ * \(#,##0\)\ _L_ ;_ * &quot;-&quot;_)\ _L_ ;_ @_ "/>
    <numFmt numFmtId="245" formatCode="_ * #,##0.00_)\ _L_ ;_ * \(#,##0.00\)\ _L_ ;_ * &quot;-&quot;??_)\ _L_ ;_ @_ "/>
    <numFmt numFmtId="246" formatCode="_([$€-2]* #,##0.00_);_([$€-2]* \(#,##0.00\);_([$€-2]* &quot;-&quot;??_)"/>
    <numFmt numFmtId="247" formatCode="_-&quot;£&quot;* #,##0_-;\-&quot;£&quot;* #,##0_-;_-&quot;£&quot;* &quot;-&quot;_-;_-@_-"/>
  </numFmts>
  <fonts count="19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Calibri"/>
      <family val="2"/>
    </font>
    <font>
      <b/>
      <sz val="10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162"/>
    </font>
    <font>
      <sz val="10"/>
      <color indexed="8"/>
      <name val="arial"/>
      <family val="2"/>
    </font>
    <font>
      <sz val="10"/>
      <name val="Arial Cyr"/>
      <family val="2"/>
      <charset val="204"/>
    </font>
    <font>
      <b/>
      <sz val="10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sz val="12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name val="Tms Rmn"/>
    </font>
    <font>
      <sz val="10"/>
      <name val="Tms Rmn"/>
    </font>
    <font>
      <sz val="10"/>
      <name val="Helv"/>
    </font>
    <font>
      <sz val="12"/>
      <name val="Helv"/>
    </font>
    <font>
      <b/>
      <i/>
      <sz val="10"/>
      <name val="Times New Roman"/>
      <family val="1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Tms Rmn"/>
    </font>
    <font>
      <sz val="12"/>
      <name val="Times New Roman"/>
      <family val="1"/>
      <charset val="204"/>
    </font>
    <font>
      <sz val="10"/>
      <name val="Courier"/>
      <family val="3"/>
    </font>
    <font>
      <sz val="7"/>
      <name val="Letter Gothic CE"/>
      <family val="3"/>
      <charset val="238"/>
    </font>
    <font>
      <sz val="11"/>
      <color indexed="8"/>
      <name val="Calibri"/>
      <family val="2"/>
    </font>
    <font>
      <sz val="7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sz val="8"/>
      <name val="SwitzerlandLight"/>
    </font>
    <font>
      <sz val="7"/>
      <name val="Times New Roman"/>
      <family val="1"/>
    </font>
    <font>
      <i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0"/>
      <color indexed="54"/>
      <name val="Verdana"/>
      <family val="2"/>
    </font>
    <font>
      <sz val="11"/>
      <color indexed="8"/>
      <name val="Arial"/>
      <family val="2"/>
    </font>
    <font>
      <sz val="12"/>
      <name val="Times"/>
      <family val="1"/>
    </font>
    <font>
      <sz val="10"/>
      <color indexed="24"/>
      <name val="Times New Roman"/>
      <family val="1"/>
    </font>
    <font>
      <sz val="8"/>
      <name val="Tahoma"/>
      <family val="2"/>
    </font>
    <font>
      <sz val="8"/>
      <name val="Arial Cyr"/>
      <family val="2"/>
      <charset val="204"/>
    </font>
    <font>
      <b/>
      <sz val="9"/>
      <name val="Arial"/>
      <family val="2"/>
    </font>
    <font>
      <sz val="9"/>
      <name val="Tms Rmn"/>
    </font>
    <font>
      <i/>
      <sz val="11"/>
      <color indexed="23"/>
      <name val="Calibri"/>
      <family val="2"/>
    </font>
    <font>
      <sz val="12"/>
      <name val="Arial CE"/>
      <family val="2"/>
      <charset val="238"/>
    </font>
    <font>
      <sz val="14"/>
      <name val="Helv"/>
    </font>
    <font>
      <vertAlign val="superscript"/>
      <sz val="11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u/>
      <sz val="12"/>
      <color indexed="12"/>
      <name val="Times New Roman"/>
      <family val="1"/>
    </font>
    <font>
      <u/>
      <sz val="9"/>
      <color indexed="12"/>
      <name val="Times New Roman"/>
      <family val="1"/>
    </font>
    <font>
      <u/>
      <sz val="10"/>
      <color indexed="12"/>
      <name val="Times New Roman"/>
      <family val="1"/>
    </font>
    <font>
      <u/>
      <sz val="10"/>
      <color indexed="36"/>
      <name val="Arial"/>
      <family val="2"/>
    </font>
    <font>
      <sz val="11"/>
      <color indexed="62"/>
      <name val="Calibri"/>
      <family val="2"/>
    </font>
    <font>
      <u/>
      <sz val="7.5"/>
      <color indexed="12"/>
      <name val="Tms Rmn"/>
    </font>
    <font>
      <u/>
      <sz val="7.5"/>
      <color indexed="36"/>
      <name val="Tms Rmn"/>
    </font>
    <font>
      <u/>
      <sz val="10"/>
      <color indexed="12"/>
      <name val="MS Sans Serif"/>
      <family val="2"/>
    </font>
    <font>
      <sz val="11"/>
      <color indexed="52"/>
      <name val="Calibri"/>
      <family val="2"/>
    </font>
    <font>
      <sz val="8"/>
      <color indexed="8"/>
      <name val="Helv"/>
    </font>
    <font>
      <sz val="26"/>
      <name val="Arial"/>
      <family val="2"/>
    </font>
    <font>
      <sz val="30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u/>
      <sz val="10"/>
      <color indexed="36"/>
      <name val="Times New Roman CE"/>
      <charset val="238"/>
    </font>
    <font>
      <sz val="10"/>
      <color indexed="8"/>
      <name val="جيزة"/>
      <charset val="178"/>
    </font>
    <font>
      <sz val="9"/>
      <name val="Arial"/>
      <family val="2"/>
    </font>
    <font>
      <sz val="10"/>
      <name val="Arial CE"/>
      <charset val="238"/>
    </font>
    <font>
      <sz val="11"/>
      <color indexed="60"/>
      <name val="Calibri"/>
      <family val="2"/>
    </font>
    <font>
      <b/>
      <i/>
      <sz val="16"/>
      <name val="Helv"/>
    </font>
    <font>
      <sz val="10"/>
      <name val="Calibri"/>
      <family val="2"/>
    </font>
    <font>
      <sz val="10"/>
      <name val="Times"/>
      <family val="1"/>
    </font>
    <font>
      <i/>
      <sz val="10"/>
      <name val="Helv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sz val="9"/>
      <name val="Helvetica"/>
      <family val="2"/>
    </font>
    <font>
      <sz val="10"/>
      <name val="MS Sans Serif"/>
      <family val="2"/>
    </font>
    <font>
      <b/>
      <sz val="10"/>
      <name val="Tms Rmn"/>
    </font>
    <font>
      <sz val="10"/>
      <name val="Tms Rmn"/>
      <family val="1"/>
    </font>
    <font>
      <i/>
      <sz val="8"/>
      <name val="Tms Rmn"/>
    </font>
    <font>
      <b/>
      <sz val="18"/>
      <color indexed="56"/>
      <name val="Cambria"/>
      <family val="2"/>
    </font>
    <font>
      <b/>
      <sz val="8"/>
      <name val="Tms Rmn"/>
    </font>
    <font>
      <sz val="11"/>
      <color indexed="10"/>
      <name val="Calibri"/>
      <family val="2"/>
    </font>
    <font>
      <sz val="12"/>
      <name val="Comic Sans MS"/>
      <family val="4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u/>
      <sz val="10"/>
      <color indexed="36"/>
      <name val="Arial Cyr"/>
      <family val="2"/>
      <charset val="204"/>
    </font>
    <font>
      <sz val="12"/>
      <name val="新細明體"/>
      <family val="1"/>
      <charset val="136"/>
    </font>
    <font>
      <sz val="10"/>
      <name val="Times New Roman"/>
      <family val="1"/>
      <charset val="162"/>
    </font>
    <font>
      <sz val="10"/>
      <name val="Helv"/>
      <charset val="204"/>
    </font>
    <font>
      <sz val="12"/>
      <color indexed="24"/>
      <name val="Arial"/>
      <family val="2"/>
    </font>
    <font>
      <sz val="10"/>
      <name val="Literaturuly"/>
      <family val="2"/>
    </font>
    <font>
      <b/>
      <sz val="12"/>
      <color indexed="24"/>
      <name val="Arial"/>
      <family val="2"/>
    </font>
    <font>
      <sz val="10"/>
      <name val="Arial Cyr"/>
      <family val="2"/>
      <charset val="204"/>
    </font>
    <font>
      <sz val="10"/>
      <name val="Helv"/>
      <family val="2"/>
    </font>
    <font>
      <sz val="12"/>
      <name val="Helv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i/>
      <sz val="10"/>
      <color indexed="8"/>
      <name val="Verdana"/>
      <family val="2"/>
    </font>
    <font>
      <b/>
      <sz val="10"/>
      <color indexed="54"/>
      <name val="Verdana"/>
      <family val="2"/>
    </font>
    <font>
      <u/>
      <sz val="7.2"/>
      <color indexed="12"/>
      <name val="Helv"/>
    </font>
    <font>
      <u/>
      <sz val="7.2"/>
      <color indexed="3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</font>
    <font>
      <b/>
      <sz val="11"/>
      <name val="Times New Roman"/>
      <family val="2"/>
      <charset val="204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Times New Roman"/>
      <family val="1"/>
    </font>
    <font>
      <u/>
      <sz val="10"/>
      <color theme="10"/>
      <name val="Courier"/>
      <family val="3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186"/>
      <scheme val="minor"/>
    </font>
    <font>
      <sz val="12"/>
      <color theme="1"/>
      <name val="Arial"/>
      <family val="2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1"/>
      <color indexed="8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EEEEEE"/>
      </left>
      <right/>
      <top/>
      <bottom style="medium">
        <color rgb="FFEEEEEE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570">
    <xf numFmtId="0" fontId="0" fillId="0" borderId="0"/>
    <xf numFmtId="0" fontId="3" fillId="0" borderId="0"/>
    <xf numFmtId="0" fontId="3" fillId="0" borderId="0"/>
    <xf numFmtId="0" fontId="3" fillId="0" borderId="0"/>
    <xf numFmtId="180" fontId="13" fillId="0" borderId="0">
      <alignment vertical="top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180" fontId="3" fillId="0" borderId="0"/>
    <xf numFmtId="180" fontId="13" fillId="0" borderId="0">
      <alignment vertical="top"/>
    </xf>
    <xf numFmtId="0" fontId="23" fillId="0" borderId="0"/>
    <xf numFmtId="0" fontId="23" fillId="0" borderId="0"/>
    <xf numFmtId="0" fontId="114" fillId="0" borderId="0"/>
    <xf numFmtId="0" fontId="23" fillId="0" borderId="0"/>
    <xf numFmtId="0" fontId="1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4" fillId="0" borderId="0"/>
    <xf numFmtId="0" fontId="23" fillId="0" borderId="0"/>
    <xf numFmtId="0" fontId="23" fillId="0" borderId="0"/>
    <xf numFmtId="0" fontId="114" fillId="0" borderId="0"/>
    <xf numFmtId="0" fontId="23" fillId="0" borderId="0"/>
    <xf numFmtId="0" fontId="114" fillId="0" borderId="0"/>
    <xf numFmtId="0" fontId="114" fillId="0" borderId="0"/>
    <xf numFmtId="0" fontId="114" fillId="0" borderId="0"/>
    <xf numFmtId="0" fontId="23" fillId="0" borderId="0"/>
    <xf numFmtId="0" fontId="1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4" fillId="0" borderId="0"/>
    <xf numFmtId="0" fontId="2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1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81" fontId="28" fillId="0" borderId="0"/>
    <xf numFmtId="181" fontId="28" fillId="0" borderId="0"/>
    <xf numFmtId="49" fontId="28" fillId="0" borderId="0"/>
    <xf numFmtId="49" fontId="28" fillId="0" borderId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17" fillId="0" borderId="0" applyFont="0" applyFill="0" applyBorder="0" applyAlignment="0" applyProtection="0"/>
    <xf numFmtId="182" fontId="8" fillId="0" borderId="0" applyFont="0" applyFill="0" applyBorder="0" applyAlignment="0" applyProtection="0"/>
    <xf numFmtId="183" fontId="28" fillId="0" borderId="0">
      <alignment horizontal="center"/>
    </xf>
    <xf numFmtId="183" fontId="28" fillId="0" borderId="0">
      <alignment horizontal="center"/>
    </xf>
    <xf numFmtId="184" fontId="28" fillId="0" borderId="0"/>
    <xf numFmtId="184" fontId="28" fillId="0" borderId="0"/>
    <xf numFmtId="185" fontId="28" fillId="0" borderId="0"/>
    <xf numFmtId="185" fontId="28" fillId="0" borderId="0"/>
    <xf numFmtId="186" fontId="28" fillId="0" borderId="0"/>
    <xf numFmtId="186" fontId="28" fillId="0" borderId="0"/>
    <xf numFmtId="187" fontId="28" fillId="0" borderId="0"/>
    <xf numFmtId="187" fontId="28" fillId="0" borderId="0"/>
    <xf numFmtId="188" fontId="32" fillId="0" borderId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17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151" fillId="29" borderId="0" applyNumberFormat="0" applyBorder="0" applyAlignment="0" applyProtection="0"/>
    <xf numFmtId="179" fontId="33" fillId="3" borderId="0" applyNumberFormat="0" applyBorder="0" applyAlignment="0" applyProtection="0"/>
    <xf numFmtId="0" fontId="151" fillId="29" borderId="0" applyNumberFormat="0" applyBorder="0" applyAlignment="0" applyProtection="0"/>
    <xf numFmtId="179" fontId="33" fillId="3" borderId="0" applyNumberFormat="0" applyBorder="0" applyAlignment="0" applyProtection="0"/>
    <xf numFmtId="0" fontId="33" fillId="3" borderId="0" applyNumberFormat="0" applyBorder="0" applyAlignment="0" applyProtection="0"/>
    <xf numFmtId="179" fontId="33" fillId="3" borderId="0" applyNumberFormat="0" applyBorder="0" applyAlignment="0" applyProtection="0"/>
    <xf numFmtId="0" fontId="33" fillId="3" borderId="0" applyNumberFormat="0" applyBorder="0" applyAlignment="0" applyProtection="0"/>
    <xf numFmtId="179" fontId="33" fillId="3" borderId="0" applyNumberFormat="0" applyBorder="0" applyAlignment="0" applyProtection="0"/>
    <xf numFmtId="0" fontId="33" fillId="3" borderId="0" applyNumberFormat="0" applyBorder="0" applyAlignment="0" applyProtection="0"/>
    <xf numFmtId="179" fontId="33" fillId="3" borderId="0" applyNumberFormat="0" applyBorder="0" applyAlignment="0" applyProtection="0"/>
    <xf numFmtId="0" fontId="33" fillId="3" borderId="0" applyNumberFormat="0" applyBorder="0" applyAlignment="0" applyProtection="0"/>
    <xf numFmtId="179" fontId="33" fillId="3" borderId="0" applyNumberFormat="0" applyBorder="0" applyAlignment="0" applyProtection="0"/>
    <xf numFmtId="0" fontId="33" fillId="3" borderId="0" applyNumberFormat="0" applyBorder="0" applyAlignment="0" applyProtection="0"/>
    <xf numFmtId="179" fontId="33" fillId="3" borderId="0" applyNumberFormat="0" applyBorder="0" applyAlignment="0" applyProtection="0"/>
    <xf numFmtId="0" fontId="33" fillId="3" borderId="0" applyNumberFormat="0" applyBorder="0" applyAlignment="0" applyProtection="0"/>
    <xf numFmtId="179" fontId="33" fillId="3" borderId="0" applyNumberFormat="0" applyBorder="0" applyAlignment="0" applyProtection="0"/>
    <xf numFmtId="0" fontId="33" fillId="3" borderId="0" applyNumberFormat="0" applyBorder="0" applyAlignment="0" applyProtection="0"/>
    <xf numFmtId="179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151" fillId="30" borderId="0" applyNumberFormat="0" applyBorder="0" applyAlignment="0" applyProtection="0"/>
    <xf numFmtId="179" fontId="33" fillId="5" borderId="0" applyNumberFormat="0" applyBorder="0" applyAlignment="0" applyProtection="0"/>
    <xf numFmtId="0" fontId="151" fillId="30" borderId="0" applyNumberFormat="0" applyBorder="0" applyAlignment="0" applyProtection="0"/>
    <xf numFmtId="179" fontId="33" fillId="5" borderId="0" applyNumberFormat="0" applyBorder="0" applyAlignment="0" applyProtection="0"/>
    <xf numFmtId="0" fontId="33" fillId="5" borderId="0" applyNumberFormat="0" applyBorder="0" applyAlignment="0" applyProtection="0"/>
    <xf numFmtId="179" fontId="33" fillId="5" borderId="0" applyNumberFormat="0" applyBorder="0" applyAlignment="0" applyProtection="0"/>
    <xf numFmtId="0" fontId="33" fillId="5" borderId="0" applyNumberFormat="0" applyBorder="0" applyAlignment="0" applyProtection="0"/>
    <xf numFmtId="179" fontId="33" fillId="5" borderId="0" applyNumberFormat="0" applyBorder="0" applyAlignment="0" applyProtection="0"/>
    <xf numFmtId="0" fontId="33" fillId="5" borderId="0" applyNumberFormat="0" applyBorder="0" applyAlignment="0" applyProtection="0"/>
    <xf numFmtId="179" fontId="33" fillId="5" borderId="0" applyNumberFormat="0" applyBorder="0" applyAlignment="0" applyProtection="0"/>
    <xf numFmtId="0" fontId="33" fillId="5" borderId="0" applyNumberFormat="0" applyBorder="0" applyAlignment="0" applyProtection="0"/>
    <xf numFmtId="179" fontId="33" fillId="5" borderId="0" applyNumberFormat="0" applyBorder="0" applyAlignment="0" applyProtection="0"/>
    <xf numFmtId="0" fontId="33" fillId="5" borderId="0" applyNumberFormat="0" applyBorder="0" applyAlignment="0" applyProtection="0"/>
    <xf numFmtId="179" fontId="33" fillId="5" borderId="0" applyNumberFormat="0" applyBorder="0" applyAlignment="0" applyProtection="0"/>
    <xf numFmtId="0" fontId="33" fillId="5" borderId="0" applyNumberFormat="0" applyBorder="0" applyAlignment="0" applyProtection="0"/>
    <xf numFmtId="179" fontId="33" fillId="5" borderId="0" applyNumberFormat="0" applyBorder="0" applyAlignment="0" applyProtection="0"/>
    <xf numFmtId="0" fontId="33" fillId="5" borderId="0" applyNumberFormat="0" applyBorder="0" applyAlignment="0" applyProtection="0"/>
    <xf numFmtId="179" fontId="33" fillId="5" borderId="0" applyNumberFormat="0" applyBorder="0" applyAlignment="0" applyProtection="0"/>
    <xf numFmtId="0" fontId="33" fillId="5" borderId="0" applyNumberFormat="0" applyBorder="0" applyAlignment="0" applyProtection="0"/>
    <xf numFmtId="0" fontId="151" fillId="31" borderId="0" applyNumberFormat="0" applyBorder="0" applyAlignment="0" applyProtection="0"/>
    <xf numFmtId="179" fontId="33" fillId="6" borderId="0" applyNumberFormat="0" applyBorder="0" applyAlignment="0" applyProtection="0"/>
    <xf numFmtId="0" fontId="151" fillId="31" borderId="0" applyNumberFormat="0" applyBorder="0" applyAlignment="0" applyProtection="0"/>
    <xf numFmtId="179" fontId="33" fillId="6" borderId="0" applyNumberFormat="0" applyBorder="0" applyAlignment="0" applyProtection="0"/>
    <xf numFmtId="0" fontId="33" fillId="6" borderId="0" applyNumberFormat="0" applyBorder="0" applyAlignment="0" applyProtection="0"/>
    <xf numFmtId="179" fontId="33" fillId="6" borderId="0" applyNumberFormat="0" applyBorder="0" applyAlignment="0" applyProtection="0"/>
    <xf numFmtId="0" fontId="33" fillId="6" borderId="0" applyNumberFormat="0" applyBorder="0" applyAlignment="0" applyProtection="0"/>
    <xf numFmtId="179" fontId="33" fillId="6" borderId="0" applyNumberFormat="0" applyBorder="0" applyAlignment="0" applyProtection="0"/>
    <xf numFmtId="0" fontId="33" fillId="6" borderId="0" applyNumberFormat="0" applyBorder="0" applyAlignment="0" applyProtection="0"/>
    <xf numFmtId="179" fontId="33" fillId="6" borderId="0" applyNumberFormat="0" applyBorder="0" applyAlignment="0" applyProtection="0"/>
    <xf numFmtId="0" fontId="33" fillId="6" borderId="0" applyNumberFormat="0" applyBorder="0" applyAlignment="0" applyProtection="0"/>
    <xf numFmtId="179" fontId="33" fillId="6" borderId="0" applyNumberFormat="0" applyBorder="0" applyAlignment="0" applyProtection="0"/>
    <xf numFmtId="0" fontId="33" fillId="6" borderId="0" applyNumberFormat="0" applyBorder="0" applyAlignment="0" applyProtection="0"/>
    <xf numFmtId="179" fontId="33" fillId="6" borderId="0" applyNumberFormat="0" applyBorder="0" applyAlignment="0" applyProtection="0"/>
    <xf numFmtId="0" fontId="33" fillId="6" borderId="0" applyNumberFormat="0" applyBorder="0" applyAlignment="0" applyProtection="0"/>
    <xf numFmtId="179" fontId="33" fillId="6" borderId="0" applyNumberFormat="0" applyBorder="0" applyAlignment="0" applyProtection="0"/>
    <xf numFmtId="0" fontId="33" fillId="6" borderId="0" applyNumberFormat="0" applyBorder="0" applyAlignment="0" applyProtection="0"/>
    <xf numFmtId="179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151" fillId="32" borderId="0" applyNumberFormat="0" applyBorder="0" applyAlignment="0" applyProtection="0"/>
    <xf numFmtId="179" fontId="33" fillId="8" borderId="0" applyNumberFormat="0" applyBorder="0" applyAlignment="0" applyProtection="0"/>
    <xf numFmtId="0" fontId="151" fillId="32" borderId="0" applyNumberFormat="0" applyBorder="0" applyAlignment="0" applyProtection="0"/>
    <xf numFmtId="179" fontId="33" fillId="8" borderId="0" applyNumberFormat="0" applyBorder="0" applyAlignment="0" applyProtection="0"/>
    <xf numFmtId="0" fontId="33" fillId="8" borderId="0" applyNumberFormat="0" applyBorder="0" applyAlignment="0" applyProtection="0"/>
    <xf numFmtId="179" fontId="33" fillId="8" borderId="0" applyNumberFormat="0" applyBorder="0" applyAlignment="0" applyProtection="0"/>
    <xf numFmtId="0" fontId="33" fillId="8" borderId="0" applyNumberFormat="0" applyBorder="0" applyAlignment="0" applyProtection="0"/>
    <xf numFmtId="179" fontId="33" fillId="8" borderId="0" applyNumberFormat="0" applyBorder="0" applyAlignment="0" applyProtection="0"/>
    <xf numFmtId="0" fontId="33" fillId="8" borderId="0" applyNumberFormat="0" applyBorder="0" applyAlignment="0" applyProtection="0"/>
    <xf numFmtId="179" fontId="33" fillId="8" borderId="0" applyNumberFormat="0" applyBorder="0" applyAlignment="0" applyProtection="0"/>
    <xf numFmtId="0" fontId="33" fillId="8" borderId="0" applyNumberFormat="0" applyBorder="0" applyAlignment="0" applyProtection="0"/>
    <xf numFmtId="179" fontId="33" fillId="8" borderId="0" applyNumberFormat="0" applyBorder="0" applyAlignment="0" applyProtection="0"/>
    <xf numFmtId="0" fontId="33" fillId="8" borderId="0" applyNumberFormat="0" applyBorder="0" applyAlignment="0" applyProtection="0"/>
    <xf numFmtId="179" fontId="33" fillId="8" borderId="0" applyNumberFormat="0" applyBorder="0" applyAlignment="0" applyProtection="0"/>
    <xf numFmtId="0" fontId="33" fillId="8" borderId="0" applyNumberFormat="0" applyBorder="0" applyAlignment="0" applyProtection="0"/>
    <xf numFmtId="179" fontId="33" fillId="8" borderId="0" applyNumberFormat="0" applyBorder="0" applyAlignment="0" applyProtection="0"/>
    <xf numFmtId="0" fontId="33" fillId="8" borderId="0" applyNumberFormat="0" applyBorder="0" applyAlignment="0" applyProtection="0"/>
    <xf numFmtId="179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151" fillId="33" borderId="0" applyNumberFormat="0" applyBorder="0" applyAlignment="0" applyProtection="0"/>
    <xf numFmtId="179" fontId="33" fillId="2" borderId="0" applyNumberFormat="0" applyBorder="0" applyAlignment="0" applyProtection="0"/>
    <xf numFmtId="0" fontId="151" fillId="33" borderId="0" applyNumberFormat="0" applyBorder="0" applyAlignment="0" applyProtection="0"/>
    <xf numFmtId="179" fontId="33" fillId="2" borderId="0" applyNumberFormat="0" applyBorder="0" applyAlignment="0" applyProtection="0"/>
    <xf numFmtId="0" fontId="33" fillId="2" borderId="0" applyNumberFormat="0" applyBorder="0" applyAlignment="0" applyProtection="0"/>
    <xf numFmtId="179" fontId="33" fillId="2" borderId="0" applyNumberFormat="0" applyBorder="0" applyAlignment="0" applyProtection="0"/>
    <xf numFmtId="0" fontId="33" fillId="2" borderId="0" applyNumberFormat="0" applyBorder="0" applyAlignment="0" applyProtection="0"/>
    <xf numFmtId="179" fontId="33" fillId="2" borderId="0" applyNumberFormat="0" applyBorder="0" applyAlignment="0" applyProtection="0"/>
    <xf numFmtId="0" fontId="33" fillId="2" borderId="0" applyNumberFormat="0" applyBorder="0" applyAlignment="0" applyProtection="0"/>
    <xf numFmtId="179" fontId="33" fillId="2" borderId="0" applyNumberFormat="0" applyBorder="0" applyAlignment="0" applyProtection="0"/>
    <xf numFmtId="0" fontId="33" fillId="2" borderId="0" applyNumberFormat="0" applyBorder="0" applyAlignment="0" applyProtection="0"/>
    <xf numFmtId="179" fontId="33" fillId="2" borderId="0" applyNumberFormat="0" applyBorder="0" applyAlignment="0" applyProtection="0"/>
    <xf numFmtId="0" fontId="33" fillId="2" borderId="0" applyNumberFormat="0" applyBorder="0" applyAlignment="0" applyProtection="0"/>
    <xf numFmtId="179" fontId="33" fillId="2" borderId="0" applyNumberFormat="0" applyBorder="0" applyAlignment="0" applyProtection="0"/>
    <xf numFmtId="0" fontId="33" fillId="2" borderId="0" applyNumberFormat="0" applyBorder="0" applyAlignment="0" applyProtection="0"/>
    <xf numFmtId="179" fontId="33" fillId="2" borderId="0" applyNumberFormat="0" applyBorder="0" applyAlignment="0" applyProtection="0"/>
    <xf numFmtId="0" fontId="33" fillId="2" borderId="0" applyNumberFormat="0" applyBorder="0" applyAlignment="0" applyProtection="0"/>
    <xf numFmtId="179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151" fillId="34" borderId="0" applyNumberFormat="0" applyBorder="0" applyAlignment="0" applyProtection="0"/>
    <xf numFmtId="179" fontId="33" fillId="4" borderId="0" applyNumberFormat="0" applyBorder="0" applyAlignment="0" applyProtection="0"/>
    <xf numFmtId="0" fontId="151" fillId="34" borderId="0" applyNumberFormat="0" applyBorder="0" applyAlignment="0" applyProtection="0"/>
    <xf numFmtId="179" fontId="33" fillId="4" borderId="0" applyNumberFormat="0" applyBorder="0" applyAlignment="0" applyProtection="0"/>
    <xf numFmtId="0" fontId="33" fillId="4" borderId="0" applyNumberFormat="0" applyBorder="0" applyAlignment="0" applyProtection="0"/>
    <xf numFmtId="179" fontId="33" fillId="4" borderId="0" applyNumberFormat="0" applyBorder="0" applyAlignment="0" applyProtection="0"/>
    <xf numFmtId="0" fontId="33" fillId="4" borderId="0" applyNumberFormat="0" applyBorder="0" applyAlignment="0" applyProtection="0"/>
    <xf numFmtId="179" fontId="33" fillId="4" borderId="0" applyNumberFormat="0" applyBorder="0" applyAlignment="0" applyProtection="0"/>
    <xf numFmtId="0" fontId="33" fillId="4" borderId="0" applyNumberFormat="0" applyBorder="0" applyAlignment="0" applyProtection="0"/>
    <xf numFmtId="179" fontId="33" fillId="4" borderId="0" applyNumberFormat="0" applyBorder="0" applyAlignment="0" applyProtection="0"/>
    <xf numFmtId="0" fontId="33" fillId="4" borderId="0" applyNumberFormat="0" applyBorder="0" applyAlignment="0" applyProtection="0"/>
    <xf numFmtId="179" fontId="33" fillId="4" borderId="0" applyNumberFormat="0" applyBorder="0" applyAlignment="0" applyProtection="0"/>
    <xf numFmtId="0" fontId="33" fillId="4" borderId="0" applyNumberFormat="0" applyBorder="0" applyAlignment="0" applyProtection="0"/>
    <xf numFmtId="179" fontId="33" fillId="4" borderId="0" applyNumberFormat="0" applyBorder="0" applyAlignment="0" applyProtection="0"/>
    <xf numFmtId="0" fontId="33" fillId="4" borderId="0" applyNumberFormat="0" applyBorder="0" applyAlignment="0" applyProtection="0"/>
    <xf numFmtId="179" fontId="33" fillId="4" borderId="0" applyNumberFormat="0" applyBorder="0" applyAlignment="0" applyProtection="0"/>
    <xf numFmtId="0" fontId="33" fillId="4" borderId="0" applyNumberFormat="0" applyBorder="0" applyAlignment="0" applyProtection="0"/>
    <xf numFmtId="179" fontId="33" fillId="4" borderId="0" applyNumberFormat="0" applyBorder="0" applyAlignment="0" applyProtection="0"/>
    <xf numFmtId="0" fontId="33" fillId="4" borderId="0" applyNumberFormat="0" applyBorder="0" applyAlignment="0" applyProtection="0"/>
    <xf numFmtId="0" fontId="121" fillId="3" borderId="0" applyNumberFormat="0" applyBorder="0" applyAlignment="0" applyProtection="0"/>
    <xf numFmtId="0" fontId="121" fillId="5" borderId="0" applyNumberFormat="0" applyBorder="0" applyAlignment="0" applyProtection="0"/>
    <xf numFmtId="0" fontId="121" fillId="6" borderId="0" applyNumberFormat="0" applyBorder="0" applyAlignment="0" applyProtection="0"/>
    <xf numFmtId="0" fontId="121" fillId="8" borderId="0" applyNumberFormat="0" applyBorder="0" applyAlignment="0" applyProtection="0"/>
    <xf numFmtId="0" fontId="121" fillId="2" borderId="0" applyNumberFormat="0" applyBorder="0" applyAlignment="0" applyProtection="0"/>
    <xf numFmtId="0" fontId="121" fillId="4" borderId="0" applyNumberFormat="0" applyBorder="0" applyAlignment="0" applyProtection="0"/>
    <xf numFmtId="190" fontId="34" fillId="0" borderId="0"/>
    <xf numFmtId="191" fontId="32" fillId="0" borderId="0"/>
    <xf numFmtId="192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2" fontId="17" fillId="0" borderId="0" applyFont="0" applyFill="0" applyBorder="0" applyAlignment="0" applyProtection="0"/>
    <xf numFmtId="193" fontId="28" fillId="0" borderId="0"/>
    <xf numFmtId="193" fontId="28" fillId="0" borderId="0"/>
    <xf numFmtId="194" fontId="28" fillId="0" borderId="0"/>
    <xf numFmtId="194" fontId="28" fillId="0" borderId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5" fontId="17" fillId="0" borderId="0" applyFont="0" applyFill="0" applyBorder="0" applyAlignment="0" applyProtection="0"/>
    <xf numFmtId="195" fontId="17" fillId="0" borderId="0" applyFont="0" applyFill="0" applyBorder="0" applyAlignment="0" applyProtection="0"/>
    <xf numFmtId="0" fontId="151" fillId="35" borderId="0" applyNumberFormat="0" applyBorder="0" applyAlignment="0" applyProtection="0"/>
    <xf numFmtId="179" fontId="33" fillId="9" borderId="0" applyNumberFormat="0" applyBorder="0" applyAlignment="0" applyProtection="0"/>
    <xf numFmtId="0" fontId="151" fillId="35" borderId="0" applyNumberFormat="0" applyBorder="0" applyAlignment="0" applyProtection="0"/>
    <xf numFmtId="179" fontId="33" fillId="9" borderId="0" applyNumberFormat="0" applyBorder="0" applyAlignment="0" applyProtection="0"/>
    <xf numFmtId="0" fontId="33" fillId="9" borderId="0" applyNumberFormat="0" applyBorder="0" applyAlignment="0" applyProtection="0"/>
    <xf numFmtId="179" fontId="33" fillId="9" borderId="0" applyNumberFormat="0" applyBorder="0" applyAlignment="0" applyProtection="0"/>
    <xf numFmtId="0" fontId="33" fillId="9" borderId="0" applyNumberFormat="0" applyBorder="0" applyAlignment="0" applyProtection="0"/>
    <xf numFmtId="179" fontId="33" fillId="9" borderId="0" applyNumberFormat="0" applyBorder="0" applyAlignment="0" applyProtection="0"/>
    <xf numFmtId="0" fontId="33" fillId="9" borderId="0" applyNumberFormat="0" applyBorder="0" applyAlignment="0" applyProtection="0"/>
    <xf numFmtId="179" fontId="33" fillId="9" borderId="0" applyNumberFormat="0" applyBorder="0" applyAlignment="0" applyProtection="0"/>
    <xf numFmtId="0" fontId="33" fillId="9" borderId="0" applyNumberFormat="0" applyBorder="0" applyAlignment="0" applyProtection="0"/>
    <xf numFmtId="179" fontId="33" fillId="9" borderId="0" applyNumberFormat="0" applyBorder="0" applyAlignment="0" applyProtection="0"/>
    <xf numFmtId="0" fontId="33" fillId="9" borderId="0" applyNumberFormat="0" applyBorder="0" applyAlignment="0" applyProtection="0"/>
    <xf numFmtId="179" fontId="33" fillId="9" borderId="0" applyNumberFormat="0" applyBorder="0" applyAlignment="0" applyProtection="0"/>
    <xf numFmtId="0" fontId="33" fillId="9" borderId="0" applyNumberFormat="0" applyBorder="0" applyAlignment="0" applyProtection="0"/>
    <xf numFmtId="179" fontId="33" fillId="9" borderId="0" applyNumberFormat="0" applyBorder="0" applyAlignment="0" applyProtection="0"/>
    <xf numFmtId="0" fontId="33" fillId="9" borderId="0" applyNumberFormat="0" applyBorder="0" applyAlignment="0" applyProtection="0"/>
    <xf numFmtId="179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151" fillId="36" borderId="0" applyNumberFormat="0" applyBorder="0" applyAlignment="0" applyProtection="0"/>
    <xf numFmtId="179" fontId="33" fillId="10" borderId="0" applyNumberFormat="0" applyBorder="0" applyAlignment="0" applyProtection="0"/>
    <xf numFmtId="0" fontId="151" fillId="36" borderId="0" applyNumberFormat="0" applyBorder="0" applyAlignment="0" applyProtection="0"/>
    <xf numFmtId="179" fontId="33" fillId="10" borderId="0" applyNumberFormat="0" applyBorder="0" applyAlignment="0" applyProtection="0"/>
    <xf numFmtId="0" fontId="33" fillId="10" borderId="0" applyNumberFormat="0" applyBorder="0" applyAlignment="0" applyProtection="0"/>
    <xf numFmtId="179" fontId="33" fillId="10" borderId="0" applyNumberFormat="0" applyBorder="0" applyAlignment="0" applyProtection="0"/>
    <xf numFmtId="0" fontId="33" fillId="10" borderId="0" applyNumberFormat="0" applyBorder="0" applyAlignment="0" applyProtection="0"/>
    <xf numFmtId="179" fontId="33" fillId="10" borderId="0" applyNumberFormat="0" applyBorder="0" applyAlignment="0" applyProtection="0"/>
    <xf numFmtId="0" fontId="33" fillId="10" borderId="0" applyNumberFormat="0" applyBorder="0" applyAlignment="0" applyProtection="0"/>
    <xf numFmtId="179" fontId="33" fillId="10" borderId="0" applyNumberFormat="0" applyBorder="0" applyAlignment="0" applyProtection="0"/>
    <xf numFmtId="0" fontId="33" fillId="10" borderId="0" applyNumberFormat="0" applyBorder="0" applyAlignment="0" applyProtection="0"/>
    <xf numFmtId="179" fontId="33" fillId="10" borderId="0" applyNumberFormat="0" applyBorder="0" applyAlignment="0" applyProtection="0"/>
    <xf numFmtId="0" fontId="33" fillId="10" borderId="0" applyNumberFormat="0" applyBorder="0" applyAlignment="0" applyProtection="0"/>
    <xf numFmtId="179" fontId="33" fillId="10" borderId="0" applyNumberFormat="0" applyBorder="0" applyAlignment="0" applyProtection="0"/>
    <xf numFmtId="0" fontId="33" fillId="10" borderId="0" applyNumberFormat="0" applyBorder="0" applyAlignment="0" applyProtection="0"/>
    <xf numFmtId="179" fontId="33" fillId="10" borderId="0" applyNumberFormat="0" applyBorder="0" applyAlignment="0" applyProtection="0"/>
    <xf numFmtId="0" fontId="33" fillId="10" borderId="0" applyNumberFormat="0" applyBorder="0" applyAlignment="0" applyProtection="0"/>
    <xf numFmtId="179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151" fillId="37" borderId="0" applyNumberFormat="0" applyBorder="0" applyAlignment="0" applyProtection="0"/>
    <xf numFmtId="179" fontId="33" fillId="12" borderId="0" applyNumberFormat="0" applyBorder="0" applyAlignment="0" applyProtection="0"/>
    <xf numFmtId="0" fontId="151" fillId="37" borderId="0" applyNumberFormat="0" applyBorder="0" applyAlignment="0" applyProtection="0"/>
    <xf numFmtId="179" fontId="33" fillId="12" borderId="0" applyNumberFormat="0" applyBorder="0" applyAlignment="0" applyProtection="0"/>
    <xf numFmtId="0" fontId="33" fillId="12" borderId="0" applyNumberFormat="0" applyBorder="0" applyAlignment="0" applyProtection="0"/>
    <xf numFmtId="179" fontId="33" fillId="12" borderId="0" applyNumberFormat="0" applyBorder="0" applyAlignment="0" applyProtection="0"/>
    <xf numFmtId="0" fontId="33" fillId="12" borderId="0" applyNumberFormat="0" applyBorder="0" applyAlignment="0" applyProtection="0"/>
    <xf numFmtId="179" fontId="33" fillId="12" borderId="0" applyNumberFormat="0" applyBorder="0" applyAlignment="0" applyProtection="0"/>
    <xf numFmtId="0" fontId="33" fillId="12" borderId="0" applyNumberFormat="0" applyBorder="0" applyAlignment="0" applyProtection="0"/>
    <xf numFmtId="179" fontId="33" fillId="12" borderId="0" applyNumberFormat="0" applyBorder="0" applyAlignment="0" applyProtection="0"/>
    <xf numFmtId="0" fontId="33" fillId="12" borderId="0" applyNumberFormat="0" applyBorder="0" applyAlignment="0" applyProtection="0"/>
    <xf numFmtId="179" fontId="33" fillId="12" borderId="0" applyNumberFormat="0" applyBorder="0" applyAlignment="0" applyProtection="0"/>
    <xf numFmtId="0" fontId="33" fillId="12" borderId="0" applyNumberFormat="0" applyBorder="0" applyAlignment="0" applyProtection="0"/>
    <xf numFmtId="179" fontId="33" fillId="12" borderId="0" applyNumberFormat="0" applyBorder="0" applyAlignment="0" applyProtection="0"/>
    <xf numFmtId="0" fontId="33" fillId="12" borderId="0" applyNumberFormat="0" applyBorder="0" applyAlignment="0" applyProtection="0"/>
    <xf numFmtId="179" fontId="33" fillId="12" borderId="0" applyNumberFormat="0" applyBorder="0" applyAlignment="0" applyProtection="0"/>
    <xf numFmtId="0" fontId="33" fillId="12" borderId="0" applyNumberFormat="0" applyBorder="0" applyAlignment="0" applyProtection="0"/>
    <xf numFmtId="179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151" fillId="38" borderId="0" applyNumberFormat="0" applyBorder="0" applyAlignment="0" applyProtection="0"/>
    <xf numFmtId="179" fontId="33" fillId="8" borderId="0" applyNumberFormat="0" applyBorder="0" applyAlignment="0" applyProtection="0"/>
    <xf numFmtId="0" fontId="151" fillId="38" borderId="0" applyNumberFormat="0" applyBorder="0" applyAlignment="0" applyProtection="0"/>
    <xf numFmtId="179" fontId="33" fillId="8" borderId="0" applyNumberFormat="0" applyBorder="0" applyAlignment="0" applyProtection="0"/>
    <xf numFmtId="0" fontId="33" fillId="8" borderId="0" applyNumberFormat="0" applyBorder="0" applyAlignment="0" applyProtection="0"/>
    <xf numFmtId="179" fontId="33" fillId="8" borderId="0" applyNumberFormat="0" applyBorder="0" applyAlignment="0" applyProtection="0"/>
    <xf numFmtId="0" fontId="33" fillId="8" borderId="0" applyNumberFormat="0" applyBorder="0" applyAlignment="0" applyProtection="0"/>
    <xf numFmtId="179" fontId="33" fillId="8" borderId="0" applyNumberFormat="0" applyBorder="0" applyAlignment="0" applyProtection="0"/>
    <xf numFmtId="0" fontId="33" fillId="8" borderId="0" applyNumberFormat="0" applyBorder="0" applyAlignment="0" applyProtection="0"/>
    <xf numFmtId="179" fontId="33" fillId="8" borderId="0" applyNumberFormat="0" applyBorder="0" applyAlignment="0" applyProtection="0"/>
    <xf numFmtId="0" fontId="33" fillId="8" borderId="0" applyNumberFormat="0" applyBorder="0" applyAlignment="0" applyProtection="0"/>
    <xf numFmtId="179" fontId="33" fillId="8" borderId="0" applyNumberFormat="0" applyBorder="0" applyAlignment="0" applyProtection="0"/>
    <xf numFmtId="0" fontId="33" fillId="8" borderId="0" applyNumberFormat="0" applyBorder="0" applyAlignment="0" applyProtection="0"/>
    <xf numFmtId="179" fontId="33" fillId="8" borderId="0" applyNumberFormat="0" applyBorder="0" applyAlignment="0" applyProtection="0"/>
    <xf numFmtId="0" fontId="33" fillId="8" borderId="0" applyNumberFormat="0" applyBorder="0" applyAlignment="0" applyProtection="0"/>
    <xf numFmtId="179" fontId="33" fillId="8" borderId="0" applyNumberFormat="0" applyBorder="0" applyAlignment="0" applyProtection="0"/>
    <xf numFmtId="0" fontId="33" fillId="8" borderId="0" applyNumberFormat="0" applyBorder="0" applyAlignment="0" applyProtection="0"/>
    <xf numFmtId="179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151" fillId="39" borderId="0" applyNumberFormat="0" applyBorder="0" applyAlignment="0" applyProtection="0"/>
    <xf numFmtId="179" fontId="33" fillId="9" borderId="0" applyNumberFormat="0" applyBorder="0" applyAlignment="0" applyProtection="0"/>
    <xf numFmtId="0" fontId="151" fillId="39" borderId="0" applyNumberFormat="0" applyBorder="0" applyAlignment="0" applyProtection="0"/>
    <xf numFmtId="179" fontId="33" fillId="9" borderId="0" applyNumberFormat="0" applyBorder="0" applyAlignment="0" applyProtection="0"/>
    <xf numFmtId="0" fontId="33" fillId="9" borderId="0" applyNumberFormat="0" applyBorder="0" applyAlignment="0" applyProtection="0"/>
    <xf numFmtId="179" fontId="33" fillId="9" borderId="0" applyNumberFormat="0" applyBorder="0" applyAlignment="0" applyProtection="0"/>
    <xf numFmtId="0" fontId="33" fillId="9" borderId="0" applyNumberFormat="0" applyBorder="0" applyAlignment="0" applyProtection="0"/>
    <xf numFmtId="179" fontId="33" fillId="9" borderId="0" applyNumberFormat="0" applyBorder="0" applyAlignment="0" applyProtection="0"/>
    <xf numFmtId="0" fontId="33" fillId="9" borderId="0" applyNumberFormat="0" applyBorder="0" applyAlignment="0" applyProtection="0"/>
    <xf numFmtId="179" fontId="33" fillId="9" borderId="0" applyNumberFormat="0" applyBorder="0" applyAlignment="0" applyProtection="0"/>
    <xf numFmtId="0" fontId="33" fillId="9" borderId="0" applyNumberFormat="0" applyBorder="0" applyAlignment="0" applyProtection="0"/>
    <xf numFmtId="179" fontId="33" fillId="9" borderId="0" applyNumberFormat="0" applyBorder="0" applyAlignment="0" applyProtection="0"/>
    <xf numFmtId="0" fontId="33" fillId="9" borderId="0" applyNumberFormat="0" applyBorder="0" applyAlignment="0" applyProtection="0"/>
    <xf numFmtId="179" fontId="33" fillId="9" borderId="0" applyNumberFormat="0" applyBorder="0" applyAlignment="0" applyProtection="0"/>
    <xf numFmtId="0" fontId="33" fillId="9" borderId="0" applyNumberFormat="0" applyBorder="0" applyAlignment="0" applyProtection="0"/>
    <xf numFmtId="179" fontId="33" fillId="9" borderId="0" applyNumberFormat="0" applyBorder="0" applyAlignment="0" applyProtection="0"/>
    <xf numFmtId="0" fontId="33" fillId="9" borderId="0" applyNumberFormat="0" applyBorder="0" applyAlignment="0" applyProtection="0"/>
    <xf numFmtId="179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151" fillId="40" borderId="0" applyNumberFormat="0" applyBorder="0" applyAlignment="0" applyProtection="0"/>
    <xf numFmtId="179" fontId="33" fillId="14" borderId="0" applyNumberFormat="0" applyBorder="0" applyAlignment="0" applyProtection="0"/>
    <xf numFmtId="0" fontId="151" fillId="40" borderId="0" applyNumberFormat="0" applyBorder="0" applyAlignment="0" applyProtection="0"/>
    <xf numFmtId="179" fontId="33" fillId="14" borderId="0" applyNumberFormat="0" applyBorder="0" applyAlignment="0" applyProtection="0"/>
    <xf numFmtId="0" fontId="33" fillId="14" borderId="0" applyNumberFormat="0" applyBorder="0" applyAlignment="0" applyProtection="0"/>
    <xf numFmtId="179" fontId="33" fillId="14" borderId="0" applyNumberFormat="0" applyBorder="0" applyAlignment="0" applyProtection="0"/>
    <xf numFmtId="0" fontId="33" fillId="14" borderId="0" applyNumberFormat="0" applyBorder="0" applyAlignment="0" applyProtection="0"/>
    <xf numFmtId="179" fontId="33" fillId="14" borderId="0" applyNumberFormat="0" applyBorder="0" applyAlignment="0" applyProtection="0"/>
    <xf numFmtId="0" fontId="33" fillId="14" borderId="0" applyNumberFormat="0" applyBorder="0" applyAlignment="0" applyProtection="0"/>
    <xf numFmtId="179" fontId="33" fillId="14" borderId="0" applyNumberFormat="0" applyBorder="0" applyAlignment="0" applyProtection="0"/>
    <xf numFmtId="0" fontId="33" fillId="14" borderId="0" applyNumberFormat="0" applyBorder="0" applyAlignment="0" applyProtection="0"/>
    <xf numFmtId="179" fontId="33" fillId="14" borderId="0" applyNumberFormat="0" applyBorder="0" applyAlignment="0" applyProtection="0"/>
    <xf numFmtId="0" fontId="33" fillId="14" borderId="0" applyNumberFormat="0" applyBorder="0" applyAlignment="0" applyProtection="0"/>
    <xf numFmtId="179" fontId="33" fillId="14" borderId="0" applyNumberFormat="0" applyBorder="0" applyAlignment="0" applyProtection="0"/>
    <xf numFmtId="0" fontId="33" fillId="14" borderId="0" applyNumberFormat="0" applyBorder="0" applyAlignment="0" applyProtection="0"/>
    <xf numFmtId="179" fontId="33" fillId="14" borderId="0" applyNumberFormat="0" applyBorder="0" applyAlignment="0" applyProtection="0"/>
    <xf numFmtId="0" fontId="33" fillId="14" borderId="0" applyNumberFormat="0" applyBorder="0" applyAlignment="0" applyProtection="0"/>
    <xf numFmtId="179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121" fillId="9" borderId="0" applyNumberFormat="0" applyBorder="0" applyAlignment="0" applyProtection="0"/>
    <xf numFmtId="0" fontId="121" fillId="10" borderId="0" applyNumberFormat="0" applyBorder="0" applyAlignment="0" applyProtection="0"/>
    <xf numFmtId="0" fontId="121" fillId="12" borderId="0" applyNumberFormat="0" applyBorder="0" applyAlignment="0" applyProtection="0"/>
    <xf numFmtId="0" fontId="121" fillId="8" borderId="0" applyNumberFormat="0" applyBorder="0" applyAlignment="0" applyProtection="0"/>
    <xf numFmtId="0" fontId="121" fillId="9" borderId="0" applyNumberFormat="0" applyBorder="0" applyAlignment="0" applyProtection="0"/>
    <xf numFmtId="0" fontId="121" fillId="14" borderId="0" applyNumberFormat="0" applyBorder="0" applyAlignment="0" applyProtection="0"/>
    <xf numFmtId="196" fontId="28" fillId="0" borderId="0"/>
    <xf numFmtId="196" fontId="28" fillId="0" borderId="0"/>
    <xf numFmtId="197" fontId="32" fillId="0" borderId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151" fillId="41" borderId="0" applyNumberFormat="0" applyBorder="0" applyAlignment="0" applyProtection="0"/>
    <xf numFmtId="179" fontId="35" fillId="15" borderId="0" applyNumberFormat="0" applyBorder="0" applyAlignment="0" applyProtection="0"/>
    <xf numFmtId="0" fontId="151" fillId="41" borderId="0" applyNumberFormat="0" applyBorder="0" applyAlignment="0" applyProtection="0"/>
    <xf numFmtId="179" fontId="35" fillId="15" borderId="0" applyNumberFormat="0" applyBorder="0" applyAlignment="0" applyProtection="0"/>
    <xf numFmtId="0" fontId="35" fillId="15" borderId="0" applyNumberFormat="0" applyBorder="0" applyAlignment="0" applyProtection="0"/>
    <xf numFmtId="179" fontId="35" fillId="15" borderId="0" applyNumberFormat="0" applyBorder="0" applyAlignment="0" applyProtection="0"/>
    <xf numFmtId="0" fontId="35" fillId="15" borderId="0" applyNumberFormat="0" applyBorder="0" applyAlignment="0" applyProtection="0"/>
    <xf numFmtId="179" fontId="35" fillId="15" borderId="0" applyNumberFormat="0" applyBorder="0" applyAlignment="0" applyProtection="0"/>
    <xf numFmtId="0" fontId="35" fillId="15" borderId="0" applyNumberFormat="0" applyBorder="0" applyAlignment="0" applyProtection="0"/>
    <xf numFmtId="179" fontId="35" fillId="15" borderId="0" applyNumberFormat="0" applyBorder="0" applyAlignment="0" applyProtection="0"/>
    <xf numFmtId="0" fontId="35" fillId="15" borderId="0" applyNumberFormat="0" applyBorder="0" applyAlignment="0" applyProtection="0"/>
    <xf numFmtId="179" fontId="35" fillId="15" borderId="0" applyNumberFormat="0" applyBorder="0" applyAlignment="0" applyProtection="0"/>
    <xf numFmtId="0" fontId="35" fillId="15" borderId="0" applyNumberFormat="0" applyBorder="0" applyAlignment="0" applyProtection="0"/>
    <xf numFmtId="179" fontId="35" fillId="15" borderId="0" applyNumberFormat="0" applyBorder="0" applyAlignment="0" applyProtection="0"/>
    <xf numFmtId="0" fontId="35" fillId="15" borderId="0" applyNumberFormat="0" applyBorder="0" applyAlignment="0" applyProtection="0"/>
    <xf numFmtId="179" fontId="35" fillId="15" borderId="0" applyNumberFormat="0" applyBorder="0" applyAlignment="0" applyProtection="0"/>
    <xf numFmtId="0" fontId="35" fillId="15" borderId="0" applyNumberFormat="0" applyBorder="0" applyAlignment="0" applyProtection="0"/>
    <xf numFmtId="179" fontId="35" fillId="15" borderId="0" applyNumberFormat="0" applyBorder="0" applyAlignment="0" applyProtection="0"/>
    <xf numFmtId="0" fontId="35" fillId="15" borderId="0" applyNumberFormat="0" applyBorder="0" applyAlignment="0" applyProtection="0"/>
    <xf numFmtId="0" fontId="151" fillId="42" borderId="0" applyNumberFormat="0" applyBorder="0" applyAlignment="0" applyProtection="0"/>
    <xf numFmtId="179" fontId="35" fillId="10" borderId="0" applyNumberFormat="0" applyBorder="0" applyAlignment="0" applyProtection="0"/>
    <xf numFmtId="0" fontId="151" fillId="42" borderId="0" applyNumberFormat="0" applyBorder="0" applyAlignment="0" applyProtection="0"/>
    <xf numFmtId="179" fontId="35" fillId="10" borderId="0" applyNumberFormat="0" applyBorder="0" applyAlignment="0" applyProtection="0"/>
    <xf numFmtId="0" fontId="35" fillId="10" borderId="0" applyNumberFormat="0" applyBorder="0" applyAlignment="0" applyProtection="0"/>
    <xf numFmtId="179" fontId="35" fillId="10" borderId="0" applyNumberFormat="0" applyBorder="0" applyAlignment="0" applyProtection="0"/>
    <xf numFmtId="0" fontId="35" fillId="10" borderId="0" applyNumberFormat="0" applyBorder="0" applyAlignment="0" applyProtection="0"/>
    <xf numFmtId="179" fontId="35" fillId="10" borderId="0" applyNumberFormat="0" applyBorder="0" applyAlignment="0" applyProtection="0"/>
    <xf numFmtId="0" fontId="35" fillId="10" borderId="0" applyNumberFormat="0" applyBorder="0" applyAlignment="0" applyProtection="0"/>
    <xf numFmtId="179" fontId="35" fillId="10" borderId="0" applyNumberFormat="0" applyBorder="0" applyAlignment="0" applyProtection="0"/>
    <xf numFmtId="0" fontId="35" fillId="10" borderId="0" applyNumberFormat="0" applyBorder="0" applyAlignment="0" applyProtection="0"/>
    <xf numFmtId="179" fontId="35" fillId="10" borderId="0" applyNumberFormat="0" applyBorder="0" applyAlignment="0" applyProtection="0"/>
    <xf numFmtId="0" fontId="35" fillId="10" borderId="0" applyNumberFormat="0" applyBorder="0" applyAlignment="0" applyProtection="0"/>
    <xf numFmtId="179" fontId="35" fillId="10" borderId="0" applyNumberFormat="0" applyBorder="0" applyAlignment="0" applyProtection="0"/>
    <xf numFmtId="0" fontId="35" fillId="10" borderId="0" applyNumberFormat="0" applyBorder="0" applyAlignment="0" applyProtection="0"/>
    <xf numFmtId="179" fontId="35" fillId="10" borderId="0" applyNumberFormat="0" applyBorder="0" applyAlignment="0" applyProtection="0"/>
    <xf numFmtId="0" fontId="35" fillId="10" borderId="0" applyNumberFormat="0" applyBorder="0" applyAlignment="0" applyProtection="0"/>
    <xf numFmtId="179" fontId="35" fillId="10" borderId="0" applyNumberFormat="0" applyBorder="0" applyAlignment="0" applyProtection="0"/>
    <xf numFmtId="0" fontId="35" fillId="10" borderId="0" applyNumberFormat="0" applyBorder="0" applyAlignment="0" applyProtection="0"/>
    <xf numFmtId="0" fontId="151" fillId="43" borderId="0" applyNumberFormat="0" applyBorder="0" applyAlignment="0" applyProtection="0"/>
    <xf numFmtId="179" fontId="35" fillId="12" borderId="0" applyNumberFormat="0" applyBorder="0" applyAlignment="0" applyProtection="0"/>
    <xf numFmtId="0" fontId="151" fillId="43" borderId="0" applyNumberFormat="0" applyBorder="0" applyAlignment="0" applyProtection="0"/>
    <xf numFmtId="179" fontId="35" fillId="12" borderId="0" applyNumberFormat="0" applyBorder="0" applyAlignment="0" applyProtection="0"/>
    <xf numFmtId="0" fontId="35" fillId="12" borderId="0" applyNumberFormat="0" applyBorder="0" applyAlignment="0" applyProtection="0"/>
    <xf numFmtId="179" fontId="35" fillId="12" borderId="0" applyNumberFormat="0" applyBorder="0" applyAlignment="0" applyProtection="0"/>
    <xf numFmtId="0" fontId="35" fillId="12" borderId="0" applyNumberFormat="0" applyBorder="0" applyAlignment="0" applyProtection="0"/>
    <xf numFmtId="179" fontId="35" fillId="12" borderId="0" applyNumberFormat="0" applyBorder="0" applyAlignment="0" applyProtection="0"/>
    <xf numFmtId="0" fontId="35" fillId="12" borderId="0" applyNumberFormat="0" applyBorder="0" applyAlignment="0" applyProtection="0"/>
    <xf numFmtId="179" fontId="35" fillId="12" borderId="0" applyNumberFormat="0" applyBorder="0" applyAlignment="0" applyProtection="0"/>
    <xf numFmtId="0" fontId="35" fillId="12" borderId="0" applyNumberFormat="0" applyBorder="0" applyAlignment="0" applyProtection="0"/>
    <xf numFmtId="179" fontId="35" fillId="12" borderId="0" applyNumberFormat="0" applyBorder="0" applyAlignment="0" applyProtection="0"/>
    <xf numFmtId="0" fontId="35" fillId="12" borderId="0" applyNumberFormat="0" applyBorder="0" applyAlignment="0" applyProtection="0"/>
    <xf numFmtId="179" fontId="35" fillId="12" borderId="0" applyNumberFormat="0" applyBorder="0" applyAlignment="0" applyProtection="0"/>
    <xf numFmtId="0" fontId="35" fillId="12" borderId="0" applyNumberFormat="0" applyBorder="0" applyAlignment="0" applyProtection="0"/>
    <xf numFmtId="179" fontId="35" fillId="12" borderId="0" applyNumberFormat="0" applyBorder="0" applyAlignment="0" applyProtection="0"/>
    <xf numFmtId="0" fontId="35" fillId="12" borderId="0" applyNumberFormat="0" applyBorder="0" applyAlignment="0" applyProtection="0"/>
    <xf numFmtId="179" fontId="35" fillId="12" borderId="0" applyNumberFormat="0" applyBorder="0" applyAlignment="0" applyProtection="0"/>
    <xf numFmtId="0" fontId="35" fillId="12" borderId="0" applyNumberFormat="0" applyBorder="0" applyAlignment="0" applyProtection="0"/>
    <xf numFmtId="0" fontId="151" fillId="44" borderId="0" applyNumberFormat="0" applyBorder="0" applyAlignment="0" applyProtection="0"/>
    <xf numFmtId="179" fontId="35" fillId="16" borderId="0" applyNumberFormat="0" applyBorder="0" applyAlignment="0" applyProtection="0"/>
    <xf numFmtId="0" fontId="151" fillId="44" borderId="0" applyNumberFormat="0" applyBorder="0" applyAlignment="0" applyProtection="0"/>
    <xf numFmtId="179" fontId="35" fillId="16" borderId="0" applyNumberFormat="0" applyBorder="0" applyAlignment="0" applyProtection="0"/>
    <xf numFmtId="0" fontId="35" fillId="16" borderId="0" applyNumberFormat="0" applyBorder="0" applyAlignment="0" applyProtection="0"/>
    <xf numFmtId="179" fontId="35" fillId="16" borderId="0" applyNumberFormat="0" applyBorder="0" applyAlignment="0" applyProtection="0"/>
    <xf numFmtId="0" fontId="35" fillId="16" borderId="0" applyNumberFormat="0" applyBorder="0" applyAlignment="0" applyProtection="0"/>
    <xf numFmtId="179" fontId="35" fillId="16" borderId="0" applyNumberFormat="0" applyBorder="0" applyAlignment="0" applyProtection="0"/>
    <xf numFmtId="0" fontId="35" fillId="16" borderId="0" applyNumberFormat="0" applyBorder="0" applyAlignment="0" applyProtection="0"/>
    <xf numFmtId="179" fontId="35" fillId="16" borderId="0" applyNumberFormat="0" applyBorder="0" applyAlignment="0" applyProtection="0"/>
    <xf numFmtId="0" fontId="35" fillId="16" borderId="0" applyNumberFormat="0" applyBorder="0" applyAlignment="0" applyProtection="0"/>
    <xf numFmtId="179" fontId="35" fillId="16" borderId="0" applyNumberFormat="0" applyBorder="0" applyAlignment="0" applyProtection="0"/>
    <xf numFmtId="0" fontId="35" fillId="16" borderId="0" applyNumberFormat="0" applyBorder="0" applyAlignment="0" applyProtection="0"/>
    <xf numFmtId="179" fontId="35" fillId="16" borderId="0" applyNumberFormat="0" applyBorder="0" applyAlignment="0" applyProtection="0"/>
    <xf numFmtId="0" fontId="35" fillId="16" borderId="0" applyNumberFormat="0" applyBorder="0" applyAlignment="0" applyProtection="0"/>
    <xf numFmtId="179" fontId="35" fillId="16" borderId="0" applyNumberFormat="0" applyBorder="0" applyAlignment="0" applyProtection="0"/>
    <xf numFmtId="0" fontId="35" fillId="16" borderId="0" applyNumberFormat="0" applyBorder="0" applyAlignment="0" applyProtection="0"/>
    <xf numFmtId="179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151" fillId="45" borderId="0" applyNumberFormat="0" applyBorder="0" applyAlignment="0" applyProtection="0"/>
    <xf numFmtId="179" fontId="35" fillId="17" borderId="0" applyNumberFormat="0" applyBorder="0" applyAlignment="0" applyProtection="0"/>
    <xf numFmtId="0" fontId="151" fillId="45" borderId="0" applyNumberFormat="0" applyBorder="0" applyAlignment="0" applyProtection="0"/>
    <xf numFmtId="179" fontId="35" fillId="17" borderId="0" applyNumberFormat="0" applyBorder="0" applyAlignment="0" applyProtection="0"/>
    <xf numFmtId="0" fontId="35" fillId="17" borderId="0" applyNumberFormat="0" applyBorder="0" applyAlignment="0" applyProtection="0"/>
    <xf numFmtId="179" fontId="35" fillId="17" borderId="0" applyNumberFormat="0" applyBorder="0" applyAlignment="0" applyProtection="0"/>
    <xf numFmtId="0" fontId="35" fillId="17" borderId="0" applyNumberFormat="0" applyBorder="0" applyAlignment="0" applyProtection="0"/>
    <xf numFmtId="179" fontId="35" fillId="17" borderId="0" applyNumberFormat="0" applyBorder="0" applyAlignment="0" applyProtection="0"/>
    <xf numFmtId="0" fontId="35" fillId="17" borderId="0" applyNumberFormat="0" applyBorder="0" applyAlignment="0" applyProtection="0"/>
    <xf numFmtId="179" fontId="35" fillId="17" borderId="0" applyNumberFormat="0" applyBorder="0" applyAlignment="0" applyProtection="0"/>
    <xf numFmtId="0" fontId="35" fillId="17" borderId="0" applyNumberFormat="0" applyBorder="0" applyAlignment="0" applyProtection="0"/>
    <xf numFmtId="179" fontId="35" fillId="17" borderId="0" applyNumberFormat="0" applyBorder="0" applyAlignment="0" applyProtection="0"/>
    <xf numFmtId="0" fontId="35" fillId="17" borderId="0" applyNumberFormat="0" applyBorder="0" applyAlignment="0" applyProtection="0"/>
    <xf numFmtId="179" fontId="35" fillId="17" borderId="0" applyNumberFormat="0" applyBorder="0" applyAlignment="0" applyProtection="0"/>
    <xf numFmtId="0" fontId="35" fillId="17" borderId="0" applyNumberFormat="0" applyBorder="0" applyAlignment="0" applyProtection="0"/>
    <xf numFmtId="179" fontId="35" fillId="17" borderId="0" applyNumberFormat="0" applyBorder="0" applyAlignment="0" applyProtection="0"/>
    <xf numFmtId="0" fontId="35" fillId="17" borderId="0" applyNumberFormat="0" applyBorder="0" applyAlignment="0" applyProtection="0"/>
    <xf numFmtId="179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151" fillId="46" borderId="0" applyNumberFormat="0" applyBorder="0" applyAlignment="0" applyProtection="0"/>
    <xf numFmtId="179" fontId="35" fillId="19" borderId="0" applyNumberFormat="0" applyBorder="0" applyAlignment="0" applyProtection="0"/>
    <xf numFmtId="0" fontId="151" fillId="46" borderId="0" applyNumberFormat="0" applyBorder="0" applyAlignment="0" applyProtection="0"/>
    <xf numFmtId="179" fontId="35" fillId="19" borderId="0" applyNumberFormat="0" applyBorder="0" applyAlignment="0" applyProtection="0"/>
    <xf numFmtId="0" fontId="35" fillId="19" borderId="0" applyNumberFormat="0" applyBorder="0" applyAlignment="0" applyProtection="0"/>
    <xf numFmtId="179" fontId="35" fillId="19" borderId="0" applyNumberFormat="0" applyBorder="0" applyAlignment="0" applyProtection="0"/>
    <xf numFmtId="0" fontId="35" fillId="19" borderId="0" applyNumberFormat="0" applyBorder="0" applyAlignment="0" applyProtection="0"/>
    <xf numFmtId="179" fontId="35" fillId="19" borderId="0" applyNumberFormat="0" applyBorder="0" applyAlignment="0" applyProtection="0"/>
    <xf numFmtId="0" fontId="35" fillId="19" borderId="0" applyNumberFormat="0" applyBorder="0" applyAlignment="0" applyProtection="0"/>
    <xf numFmtId="179" fontId="35" fillId="19" borderId="0" applyNumberFormat="0" applyBorder="0" applyAlignment="0" applyProtection="0"/>
    <xf numFmtId="0" fontId="35" fillId="19" borderId="0" applyNumberFormat="0" applyBorder="0" applyAlignment="0" applyProtection="0"/>
    <xf numFmtId="179" fontId="35" fillId="19" borderId="0" applyNumberFormat="0" applyBorder="0" applyAlignment="0" applyProtection="0"/>
    <xf numFmtId="0" fontId="35" fillId="19" borderId="0" applyNumberFormat="0" applyBorder="0" applyAlignment="0" applyProtection="0"/>
    <xf numFmtId="179" fontId="35" fillId="19" borderId="0" applyNumberFormat="0" applyBorder="0" applyAlignment="0" applyProtection="0"/>
    <xf numFmtId="0" fontId="35" fillId="19" borderId="0" applyNumberFormat="0" applyBorder="0" applyAlignment="0" applyProtection="0"/>
    <xf numFmtId="179" fontId="35" fillId="19" borderId="0" applyNumberFormat="0" applyBorder="0" applyAlignment="0" applyProtection="0"/>
    <xf numFmtId="0" fontId="35" fillId="19" borderId="0" applyNumberFormat="0" applyBorder="0" applyAlignment="0" applyProtection="0"/>
    <xf numFmtId="179" fontId="35" fillId="19" borderId="0" applyNumberFormat="0" applyBorder="0" applyAlignment="0" applyProtection="0"/>
    <xf numFmtId="0" fontId="35" fillId="19" borderId="0" applyNumberFormat="0" applyBorder="0" applyAlignment="0" applyProtection="0"/>
    <xf numFmtId="0" fontId="122" fillId="15" borderId="0" applyNumberFormat="0" applyBorder="0" applyAlignment="0" applyProtection="0"/>
    <xf numFmtId="0" fontId="122" fillId="10" borderId="0" applyNumberFormat="0" applyBorder="0" applyAlignment="0" applyProtection="0"/>
    <xf numFmtId="0" fontId="122" fillId="12" borderId="0" applyNumberFormat="0" applyBorder="0" applyAlignment="0" applyProtection="0"/>
    <xf numFmtId="0" fontId="122" fillId="16" borderId="0" applyNumberFormat="0" applyBorder="0" applyAlignment="0" applyProtection="0"/>
    <xf numFmtId="0" fontId="122" fillId="17" borderId="0" applyNumberFormat="0" applyBorder="0" applyAlignment="0" applyProtection="0"/>
    <xf numFmtId="0" fontId="122" fillId="19" borderId="0" applyNumberFormat="0" applyBorder="0" applyAlignment="0" applyProtection="0"/>
    <xf numFmtId="199" fontId="28" fillId="0" borderId="0">
      <alignment horizontal="center"/>
    </xf>
    <xf numFmtId="199" fontId="28" fillId="0" borderId="0">
      <alignment horizontal="center"/>
    </xf>
    <xf numFmtId="200" fontId="28" fillId="0" borderId="0">
      <alignment horizontal="center"/>
    </xf>
    <xf numFmtId="200" fontId="28" fillId="0" borderId="0">
      <alignment horizontal="center"/>
    </xf>
    <xf numFmtId="201" fontId="28" fillId="0" borderId="0">
      <alignment horizontal="center"/>
    </xf>
    <xf numFmtId="201" fontId="28" fillId="0" borderId="0">
      <alignment horizontal="center"/>
    </xf>
    <xf numFmtId="202" fontId="28" fillId="0" borderId="0">
      <alignment horizontal="center"/>
    </xf>
    <xf numFmtId="202" fontId="28" fillId="0" borderId="0">
      <alignment horizontal="center"/>
    </xf>
    <xf numFmtId="203" fontId="28" fillId="0" borderId="0">
      <alignment horizontal="center"/>
    </xf>
    <xf numFmtId="203" fontId="28" fillId="0" borderId="0">
      <alignment horizontal="center"/>
    </xf>
    <xf numFmtId="0" fontId="152" fillId="47" borderId="0" applyNumberFormat="0" applyBorder="0" applyAlignment="0" applyProtection="0"/>
    <xf numFmtId="179" fontId="35" fillId="20" borderId="0" applyNumberFormat="0" applyBorder="0" applyAlignment="0" applyProtection="0"/>
    <xf numFmtId="179" fontId="35" fillId="20" borderId="0" applyNumberFormat="0" applyBorder="0" applyAlignment="0" applyProtection="0"/>
    <xf numFmtId="0" fontId="35" fillId="20" borderId="0" applyNumberFormat="0" applyBorder="0" applyAlignment="0" applyProtection="0"/>
    <xf numFmtId="179" fontId="35" fillId="20" borderId="0" applyNumberFormat="0" applyBorder="0" applyAlignment="0" applyProtection="0"/>
    <xf numFmtId="0" fontId="35" fillId="20" borderId="0" applyNumberFormat="0" applyBorder="0" applyAlignment="0" applyProtection="0"/>
    <xf numFmtId="179" fontId="35" fillId="20" borderId="0" applyNumberFormat="0" applyBorder="0" applyAlignment="0" applyProtection="0"/>
    <xf numFmtId="0" fontId="35" fillId="20" borderId="0" applyNumberFormat="0" applyBorder="0" applyAlignment="0" applyProtection="0"/>
    <xf numFmtId="179" fontId="35" fillId="20" borderId="0" applyNumberFormat="0" applyBorder="0" applyAlignment="0" applyProtection="0"/>
    <xf numFmtId="0" fontId="35" fillId="20" borderId="0" applyNumberFormat="0" applyBorder="0" applyAlignment="0" applyProtection="0"/>
    <xf numFmtId="179" fontId="35" fillId="20" borderId="0" applyNumberFormat="0" applyBorder="0" applyAlignment="0" applyProtection="0"/>
    <xf numFmtId="0" fontId="35" fillId="20" borderId="0" applyNumberFormat="0" applyBorder="0" applyAlignment="0" applyProtection="0"/>
    <xf numFmtId="179" fontId="35" fillId="20" borderId="0" applyNumberFormat="0" applyBorder="0" applyAlignment="0" applyProtection="0"/>
    <xf numFmtId="0" fontId="35" fillId="20" borderId="0" applyNumberFormat="0" applyBorder="0" applyAlignment="0" applyProtection="0"/>
    <xf numFmtId="179" fontId="35" fillId="20" borderId="0" applyNumberFormat="0" applyBorder="0" applyAlignment="0" applyProtection="0"/>
    <xf numFmtId="0" fontId="35" fillId="20" borderId="0" applyNumberFormat="0" applyBorder="0" applyAlignment="0" applyProtection="0"/>
    <xf numFmtId="179" fontId="35" fillId="20" borderId="0" applyNumberFormat="0" applyBorder="0" applyAlignment="0" applyProtection="0"/>
    <xf numFmtId="0" fontId="35" fillId="20" borderId="0" applyNumberFormat="0" applyBorder="0" applyAlignment="0" applyProtection="0"/>
    <xf numFmtId="0" fontId="152" fillId="48" borderId="0" applyNumberFormat="0" applyBorder="0" applyAlignment="0" applyProtection="0"/>
    <xf numFmtId="179" fontId="35" fillId="22" borderId="0" applyNumberFormat="0" applyBorder="0" applyAlignment="0" applyProtection="0"/>
    <xf numFmtId="179" fontId="35" fillId="22" borderId="0" applyNumberFormat="0" applyBorder="0" applyAlignment="0" applyProtection="0"/>
    <xf numFmtId="0" fontId="35" fillId="22" borderId="0" applyNumberFormat="0" applyBorder="0" applyAlignment="0" applyProtection="0"/>
    <xf numFmtId="179" fontId="35" fillId="22" borderId="0" applyNumberFormat="0" applyBorder="0" applyAlignment="0" applyProtection="0"/>
    <xf numFmtId="0" fontId="35" fillId="22" borderId="0" applyNumberFormat="0" applyBorder="0" applyAlignment="0" applyProtection="0"/>
    <xf numFmtId="179" fontId="35" fillId="22" borderId="0" applyNumberFormat="0" applyBorder="0" applyAlignment="0" applyProtection="0"/>
    <xf numFmtId="0" fontId="35" fillId="22" borderId="0" applyNumberFormat="0" applyBorder="0" applyAlignment="0" applyProtection="0"/>
    <xf numFmtId="179" fontId="35" fillId="22" borderId="0" applyNumberFormat="0" applyBorder="0" applyAlignment="0" applyProtection="0"/>
    <xf numFmtId="0" fontId="35" fillId="22" borderId="0" applyNumberFormat="0" applyBorder="0" applyAlignment="0" applyProtection="0"/>
    <xf numFmtId="179" fontId="35" fillId="22" borderId="0" applyNumberFormat="0" applyBorder="0" applyAlignment="0" applyProtection="0"/>
    <xf numFmtId="0" fontId="35" fillId="22" borderId="0" applyNumberFormat="0" applyBorder="0" applyAlignment="0" applyProtection="0"/>
    <xf numFmtId="179" fontId="35" fillId="22" borderId="0" applyNumberFormat="0" applyBorder="0" applyAlignment="0" applyProtection="0"/>
    <xf numFmtId="0" fontId="35" fillId="22" borderId="0" applyNumberFormat="0" applyBorder="0" applyAlignment="0" applyProtection="0"/>
    <xf numFmtId="179" fontId="35" fillId="22" borderId="0" applyNumberFormat="0" applyBorder="0" applyAlignment="0" applyProtection="0"/>
    <xf numFmtId="0" fontId="35" fillId="22" borderId="0" applyNumberFormat="0" applyBorder="0" applyAlignment="0" applyProtection="0"/>
    <xf numFmtId="179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152" fillId="49" borderId="0" applyNumberFormat="0" applyBorder="0" applyAlignment="0" applyProtection="0"/>
    <xf numFmtId="179" fontId="35" fillId="18" borderId="0" applyNumberFormat="0" applyBorder="0" applyAlignment="0" applyProtection="0"/>
    <xf numFmtId="179" fontId="35" fillId="18" borderId="0" applyNumberFormat="0" applyBorder="0" applyAlignment="0" applyProtection="0"/>
    <xf numFmtId="0" fontId="35" fillId="18" borderId="0" applyNumberFormat="0" applyBorder="0" applyAlignment="0" applyProtection="0"/>
    <xf numFmtId="179" fontId="35" fillId="18" borderId="0" applyNumberFormat="0" applyBorder="0" applyAlignment="0" applyProtection="0"/>
    <xf numFmtId="0" fontId="35" fillId="18" borderId="0" applyNumberFormat="0" applyBorder="0" applyAlignment="0" applyProtection="0"/>
    <xf numFmtId="179" fontId="35" fillId="18" borderId="0" applyNumberFormat="0" applyBorder="0" applyAlignment="0" applyProtection="0"/>
    <xf numFmtId="0" fontId="35" fillId="18" borderId="0" applyNumberFormat="0" applyBorder="0" applyAlignment="0" applyProtection="0"/>
    <xf numFmtId="179" fontId="35" fillId="18" borderId="0" applyNumberFormat="0" applyBorder="0" applyAlignment="0" applyProtection="0"/>
    <xf numFmtId="0" fontId="35" fillId="18" borderId="0" applyNumberFormat="0" applyBorder="0" applyAlignment="0" applyProtection="0"/>
    <xf numFmtId="179" fontId="35" fillId="18" borderId="0" applyNumberFormat="0" applyBorder="0" applyAlignment="0" applyProtection="0"/>
    <xf numFmtId="0" fontId="35" fillId="18" borderId="0" applyNumberFormat="0" applyBorder="0" applyAlignment="0" applyProtection="0"/>
    <xf numFmtId="179" fontId="35" fillId="18" borderId="0" applyNumberFormat="0" applyBorder="0" applyAlignment="0" applyProtection="0"/>
    <xf numFmtId="0" fontId="35" fillId="18" borderId="0" applyNumberFormat="0" applyBorder="0" applyAlignment="0" applyProtection="0"/>
    <xf numFmtId="179" fontId="35" fillId="18" borderId="0" applyNumberFormat="0" applyBorder="0" applyAlignment="0" applyProtection="0"/>
    <xf numFmtId="0" fontId="35" fillId="18" borderId="0" applyNumberFormat="0" applyBorder="0" applyAlignment="0" applyProtection="0"/>
    <xf numFmtId="179" fontId="35" fillId="18" borderId="0" applyNumberFormat="0" applyBorder="0" applyAlignment="0" applyProtection="0"/>
    <xf numFmtId="0" fontId="35" fillId="18" borderId="0" applyNumberFormat="0" applyBorder="0" applyAlignment="0" applyProtection="0"/>
    <xf numFmtId="0" fontId="152" fillId="50" borderId="0" applyNumberFormat="0" applyBorder="0" applyAlignment="0" applyProtection="0"/>
    <xf numFmtId="179" fontId="35" fillId="16" borderId="0" applyNumberFormat="0" applyBorder="0" applyAlignment="0" applyProtection="0"/>
    <xf numFmtId="179" fontId="35" fillId="16" borderId="0" applyNumberFormat="0" applyBorder="0" applyAlignment="0" applyProtection="0"/>
    <xf numFmtId="0" fontId="35" fillId="16" borderId="0" applyNumberFormat="0" applyBorder="0" applyAlignment="0" applyProtection="0"/>
    <xf numFmtId="179" fontId="35" fillId="16" borderId="0" applyNumberFormat="0" applyBorder="0" applyAlignment="0" applyProtection="0"/>
    <xf numFmtId="0" fontId="35" fillId="16" borderId="0" applyNumberFormat="0" applyBorder="0" applyAlignment="0" applyProtection="0"/>
    <xf numFmtId="179" fontId="35" fillId="16" borderId="0" applyNumberFormat="0" applyBorder="0" applyAlignment="0" applyProtection="0"/>
    <xf numFmtId="0" fontId="35" fillId="16" borderId="0" applyNumberFormat="0" applyBorder="0" applyAlignment="0" applyProtection="0"/>
    <xf numFmtId="179" fontId="35" fillId="16" borderId="0" applyNumberFormat="0" applyBorder="0" applyAlignment="0" applyProtection="0"/>
    <xf numFmtId="0" fontId="35" fillId="16" borderId="0" applyNumberFormat="0" applyBorder="0" applyAlignment="0" applyProtection="0"/>
    <xf numFmtId="179" fontId="35" fillId="16" borderId="0" applyNumberFormat="0" applyBorder="0" applyAlignment="0" applyProtection="0"/>
    <xf numFmtId="0" fontId="35" fillId="16" borderId="0" applyNumberFormat="0" applyBorder="0" applyAlignment="0" applyProtection="0"/>
    <xf numFmtId="179" fontId="35" fillId="16" borderId="0" applyNumberFormat="0" applyBorder="0" applyAlignment="0" applyProtection="0"/>
    <xf numFmtId="0" fontId="35" fillId="16" borderId="0" applyNumberFormat="0" applyBorder="0" applyAlignment="0" applyProtection="0"/>
    <xf numFmtId="179" fontId="35" fillId="16" borderId="0" applyNumberFormat="0" applyBorder="0" applyAlignment="0" applyProtection="0"/>
    <xf numFmtId="0" fontId="35" fillId="16" borderId="0" applyNumberFormat="0" applyBorder="0" applyAlignment="0" applyProtection="0"/>
    <xf numFmtId="179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152" fillId="51" borderId="0" applyNumberFormat="0" applyBorder="0" applyAlignment="0" applyProtection="0"/>
    <xf numFmtId="179" fontId="35" fillId="17" borderId="0" applyNumberFormat="0" applyBorder="0" applyAlignment="0" applyProtection="0"/>
    <xf numFmtId="179" fontId="35" fillId="17" borderId="0" applyNumberFormat="0" applyBorder="0" applyAlignment="0" applyProtection="0"/>
    <xf numFmtId="0" fontId="35" fillId="17" borderId="0" applyNumberFormat="0" applyBorder="0" applyAlignment="0" applyProtection="0"/>
    <xf numFmtId="179" fontId="35" fillId="17" borderId="0" applyNumberFormat="0" applyBorder="0" applyAlignment="0" applyProtection="0"/>
    <xf numFmtId="0" fontId="35" fillId="17" borderId="0" applyNumberFormat="0" applyBorder="0" applyAlignment="0" applyProtection="0"/>
    <xf numFmtId="179" fontId="35" fillId="17" borderId="0" applyNumberFormat="0" applyBorder="0" applyAlignment="0" applyProtection="0"/>
    <xf numFmtId="0" fontId="35" fillId="17" borderId="0" applyNumberFormat="0" applyBorder="0" applyAlignment="0" applyProtection="0"/>
    <xf numFmtId="179" fontId="35" fillId="17" borderId="0" applyNumberFormat="0" applyBorder="0" applyAlignment="0" applyProtection="0"/>
    <xf numFmtId="0" fontId="35" fillId="17" borderId="0" applyNumberFormat="0" applyBorder="0" applyAlignment="0" applyProtection="0"/>
    <xf numFmtId="179" fontId="35" fillId="17" borderId="0" applyNumberFormat="0" applyBorder="0" applyAlignment="0" applyProtection="0"/>
    <xf numFmtId="0" fontId="35" fillId="17" borderId="0" applyNumberFormat="0" applyBorder="0" applyAlignment="0" applyProtection="0"/>
    <xf numFmtId="179" fontId="35" fillId="17" borderId="0" applyNumberFormat="0" applyBorder="0" applyAlignment="0" applyProtection="0"/>
    <xf numFmtId="0" fontId="35" fillId="17" borderId="0" applyNumberFormat="0" applyBorder="0" applyAlignment="0" applyProtection="0"/>
    <xf numFmtId="179" fontId="35" fillId="17" borderId="0" applyNumberFormat="0" applyBorder="0" applyAlignment="0" applyProtection="0"/>
    <xf numFmtId="0" fontId="35" fillId="17" borderId="0" applyNumberFormat="0" applyBorder="0" applyAlignment="0" applyProtection="0"/>
    <xf numFmtId="179" fontId="35" fillId="17" borderId="0" applyNumberFormat="0" applyBorder="0" applyAlignment="0" applyProtection="0"/>
    <xf numFmtId="0" fontId="35" fillId="17" borderId="0" applyNumberFormat="0" applyBorder="0" applyAlignment="0" applyProtection="0"/>
    <xf numFmtId="0" fontId="152" fillId="52" borderId="0" applyNumberFormat="0" applyBorder="0" applyAlignment="0" applyProtection="0"/>
    <xf numFmtId="179" fontId="35" fillId="21" borderId="0" applyNumberFormat="0" applyBorder="0" applyAlignment="0" applyProtection="0"/>
    <xf numFmtId="179" fontId="35" fillId="21" borderId="0" applyNumberFormat="0" applyBorder="0" applyAlignment="0" applyProtection="0"/>
    <xf numFmtId="0" fontId="35" fillId="21" borderId="0" applyNumberFormat="0" applyBorder="0" applyAlignment="0" applyProtection="0"/>
    <xf numFmtId="179" fontId="35" fillId="21" borderId="0" applyNumberFormat="0" applyBorder="0" applyAlignment="0" applyProtection="0"/>
    <xf numFmtId="0" fontId="35" fillId="21" borderId="0" applyNumberFormat="0" applyBorder="0" applyAlignment="0" applyProtection="0"/>
    <xf numFmtId="179" fontId="35" fillId="21" borderId="0" applyNumberFormat="0" applyBorder="0" applyAlignment="0" applyProtection="0"/>
    <xf numFmtId="0" fontId="35" fillId="21" borderId="0" applyNumberFormat="0" applyBorder="0" applyAlignment="0" applyProtection="0"/>
    <xf numFmtId="179" fontId="35" fillId="21" borderId="0" applyNumberFormat="0" applyBorder="0" applyAlignment="0" applyProtection="0"/>
    <xf numFmtId="0" fontId="35" fillId="21" borderId="0" applyNumberFormat="0" applyBorder="0" applyAlignment="0" applyProtection="0"/>
    <xf numFmtId="179" fontId="35" fillId="21" borderId="0" applyNumberFormat="0" applyBorder="0" applyAlignment="0" applyProtection="0"/>
    <xf numFmtId="0" fontId="35" fillId="21" borderId="0" applyNumberFormat="0" applyBorder="0" applyAlignment="0" applyProtection="0"/>
    <xf numFmtId="179" fontId="35" fillId="21" borderId="0" applyNumberFormat="0" applyBorder="0" applyAlignment="0" applyProtection="0"/>
    <xf numFmtId="0" fontId="35" fillId="21" borderId="0" applyNumberFormat="0" applyBorder="0" applyAlignment="0" applyProtection="0"/>
    <xf numFmtId="179" fontId="35" fillId="21" borderId="0" applyNumberFormat="0" applyBorder="0" applyAlignment="0" applyProtection="0"/>
    <xf numFmtId="0" fontId="35" fillId="21" borderId="0" applyNumberFormat="0" applyBorder="0" applyAlignment="0" applyProtection="0"/>
    <xf numFmtId="179" fontId="35" fillId="21" borderId="0" applyNumberFormat="0" applyBorder="0" applyAlignment="0" applyProtection="0"/>
    <xf numFmtId="0" fontId="35" fillId="21" borderId="0" applyNumberFormat="0" applyBorder="0" applyAlignment="0" applyProtection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9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9" fontId="22" fillId="0" borderId="0" applyNumberFormat="0" applyFill="0" applyBorder="0" applyAlignment="0" applyProtection="0"/>
    <xf numFmtId="179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79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9" fontId="4" fillId="0" borderId="0" applyNumberFormat="0" applyFill="0" applyBorder="0" applyAlignment="0" applyProtection="0"/>
    <xf numFmtId="179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9" fontId="3" fillId="0" borderId="0" applyNumberFormat="0" applyFill="0" applyBorder="0" applyAlignment="0" applyProtection="0"/>
    <xf numFmtId="179" fontId="3" fillId="0" borderId="0" applyNumberFormat="0" applyFill="0" applyBorder="0" applyAlignment="0" applyProtection="0"/>
    <xf numFmtId="179" fontId="3" fillId="0" borderId="0" applyNumberFormat="0" applyFill="0" applyBorder="0" applyAlignment="0" applyProtection="0"/>
    <xf numFmtId="179" fontId="3" fillId="0" borderId="0" applyNumberFormat="0" applyFill="0" applyBorder="0" applyAlignment="0" applyProtection="0"/>
    <xf numFmtId="179" fontId="3" fillId="0" borderId="0" applyNumberFormat="0" applyFill="0" applyBorder="0" applyAlignment="0" applyProtection="0"/>
    <xf numFmtId="179" fontId="3" fillId="0" borderId="0" applyNumberFormat="0" applyFill="0" applyBorder="0" applyAlignment="0" applyProtection="0"/>
    <xf numFmtId="179" fontId="3" fillId="0" borderId="0" applyNumberFormat="0" applyFill="0" applyBorder="0" applyAlignment="0" applyProtection="0"/>
    <xf numFmtId="179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9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9" fontId="4" fillId="0" borderId="0" applyNumberFormat="0" applyFill="0" applyBorder="0" applyAlignment="0" applyProtection="0"/>
    <xf numFmtId="179" fontId="4" fillId="0" borderId="0" applyNumberFormat="0" applyFill="0" applyBorder="0" applyAlignment="0" applyProtection="0"/>
    <xf numFmtId="179" fontId="4" fillId="0" borderId="0" applyNumberFormat="0" applyFill="0" applyBorder="0" applyAlignment="0" applyProtection="0"/>
    <xf numFmtId="179" fontId="4" fillId="0" borderId="0" applyNumberFormat="0" applyFill="0" applyBorder="0" applyAlignment="0" applyProtection="0"/>
    <xf numFmtId="179" fontId="4" fillId="0" borderId="0" applyNumberFormat="0" applyFill="0" applyBorder="0" applyAlignment="0" applyProtection="0"/>
    <xf numFmtId="179" fontId="3" fillId="0" borderId="0" applyNumberFormat="0" applyFill="0" applyBorder="0" applyAlignment="0" applyProtection="0"/>
    <xf numFmtId="0" fontId="4" fillId="0" borderId="1">
      <alignment horizontal="center" vertical="center"/>
    </xf>
    <xf numFmtId="180" fontId="26" fillId="0" borderId="0">
      <alignment horizontal="left" wrapText="1"/>
    </xf>
    <xf numFmtId="180" fontId="26" fillId="0" borderId="0">
      <alignment horizontal="left" wrapText="1"/>
    </xf>
    <xf numFmtId="0" fontId="26" fillId="0" borderId="0">
      <alignment horizontal="left" wrapText="1"/>
    </xf>
    <xf numFmtId="180" fontId="36" fillId="0" borderId="2">
      <protection hidden="1"/>
    </xf>
    <xf numFmtId="180" fontId="37" fillId="11" borderId="2" applyNumberFormat="0" applyFont="0" applyBorder="0" applyAlignment="0" applyProtection="0">
      <protection hidden="1"/>
    </xf>
    <xf numFmtId="180" fontId="38" fillId="0" borderId="2">
      <protection hidden="1"/>
    </xf>
    <xf numFmtId="174" fontId="31" fillId="0" borderId="3"/>
    <xf numFmtId="0" fontId="153" fillId="53" borderId="0" applyNumberFormat="0" applyBorder="0" applyAlignment="0" applyProtection="0"/>
    <xf numFmtId="179" fontId="39" fillId="5" borderId="0" applyNumberFormat="0" applyBorder="0" applyAlignment="0" applyProtection="0"/>
    <xf numFmtId="179" fontId="39" fillId="5" borderId="0" applyNumberFormat="0" applyBorder="0" applyAlignment="0" applyProtection="0"/>
    <xf numFmtId="0" fontId="39" fillId="5" borderId="0" applyNumberFormat="0" applyBorder="0" applyAlignment="0" applyProtection="0"/>
    <xf numFmtId="179" fontId="39" fillId="5" borderId="0" applyNumberFormat="0" applyBorder="0" applyAlignment="0" applyProtection="0"/>
    <xf numFmtId="0" fontId="39" fillId="5" borderId="0" applyNumberFormat="0" applyBorder="0" applyAlignment="0" applyProtection="0"/>
    <xf numFmtId="179" fontId="39" fillId="5" borderId="0" applyNumberFormat="0" applyBorder="0" applyAlignment="0" applyProtection="0"/>
    <xf numFmtId="0" fontId="39" fillId="5" borderId="0" applyNumberFormat="0" applyBorder="0" applyAlignment="0" applyProtection="0"/>
    <xf numFmtId="179" fontId="39" fillId="5" borderId="0" applyNumberFormat="0" applyBorder="0" applyAlignment="0" applyProtection="0"/>
    <xf numFmtId="0" fontId="39" fillId="5" borderId="0" applyNumberFormat="0" applyBorder="0" applyAlignment="0" applyProtection="0"/>
    <xf numFmtId="179" fontId="39" fillId="5" borderId="0" applyNumberFormat="0" applyBorder="0" applyAlignment="0" applyProtection="0"/>
    <xf numFmtId="0" fontId="39" fillId="5" borderId="0" applyNumberFormat="0" applyBorder="0" applyAlignment="0" applyProtection="0"/>
    <xf numFmtId="179" fontId="39" fillId="5" borderId="0" applyNumberFormat="0" applyBorder="0" applyAlignment="0" applyProtection="0"/>
    <xf numFmtId="0" fontId="39" fillId="5" borderId="0" applyNumberFormat="0" applyBorder="0" applyAlignment="0" applyProtection="0"/>
    <xf numFmtId="179" fontId="39" fillId="5" borderId="0" applyNumberFormat="0" applyBorder="0" applyAlignment="0" applyProtection="0"/>
    <xf numFmtId="0" fontId="39" fillId="5" borderId="0" applyNumberFormat="0" applyBorder="0" applyAlignment="0" applyProtection="0"/>
    <xf numFmtId="179" fontId="39" fillId="5" borderId="0" applyNumberFormat="0" applyBorder="0" applyAlignment="0" applyProtection="0"/>
    <xf numFmtId="0" fontId="39" fillId="5" borderId="0" applyNumberFormat="0" applyBorder="0" applyAlignment="0" applyProtection="0"/>
    <xf numFmtId="174" fontId="40" fillId="0" borderId="0">
      <alignment vertical="top"/>
    </xf>
    <xf numFmtId="174" fontId="41" fillId="0" borderId="0">
      <alignment horizontal="right"/>
    </xf>
    <xf numFmtId="204" fontId="41" fillId="0" borderId="0" applyFill="0" applyBorder="0" applyProtection="0"/>
    <xf numFmtId="204" fontId="41" fillId="0" borderId="0" applyFill="0" applyBorder="0" applyProtection="0"/>
    <xf numFmtId="174" fontId="41" fillId="0" borderId="0">
      <alignment horizontal="right"/>
    </xf>
    <xf numFmtId="204" fontId="41" fillId="0" borderId="0" applyFill="0" applyBorder="0" applyProtection="0"/>
    <xf numFmtId="204" fontId="41" fillId="0" borderId="0" applyFill="0" applyBorder="0" applyProtection="0"/>
    <xf numFmtId="204" fontId="41" fillId="0" borderId="0" applyFill="0" applyBorder="0" applyProtection="0"/>
    <xf numFmtId="204" fontId="41" fillId="0" borderId="0" applyFill="0" applyBorder="0" applyProtection="0"/>
    <xf numFmtId="204" fontId="41" fillId="0" borderId="0" applyFill="0" applyBorder="0" applyProtection="0"/>
    <xf numFmtId="204" fontId="41" fillId="0" borderId="0" applyFill="0" applyBorder="0" applyProtection="0"/>
    <xf numFmtId="204" fontId="41" fillId="0" borderId="0" applyFill="0" applyBorder="0" applyProtection="0"/>
    <xf numFmtId="204" fontId="41" fillId="0" borderId="0" applyFill="0" applyBorder="0" applyProtection="0"/>
    <xf numFmtId="174" fontId="41" fillId="0" borderId="0">
      <alignment horizontal="left"/>
    </xf>
    <xf numFmtId="174" fontId="41" fillId="0" borderId="0">
      <alignment horizontal="left"/>
    </xf>
    <xf numFmtId="179" fontId="41" fillId="0" borderId="0">
      <alignment horizontal="left"/>
    </xf>
    <xf numFmtId="179" fontId="41" fillId="0" borderId="0">
      <alignment horizontal="left"/>
    </xf>
    <xf numFmtId="179" fontId="41" fillId="0" borderId="0">
      <alignment horizontal="left"/>
    </xf>
    <xf numFmtId="179" fontId="41" fillId="0" borderId="0">
      <alignment horizontal="left"/>
    </xf>
    <xf numFmtId="179" fontId="41" fillId="0" borderId="0">
      <alignment horizontal="left"/>
    </xf>
    <xf numFmtId="179" fontId="41" fillId="0" borderId="0">
      <alignment horizontal="left"/>
    </xf>
    <xf numFmtId="2" fontId="19" fillId="0" borderId="0">
      <protection locked="0"/>
    </xf>
    <xf numFmtId="2" fontId="42" fillId="0" borderId="0">
      <protection locked="0"/>
    </xf>
    <xf numFmtId="0" fontId="154" fillId="54" borderId="62" applyNumberFormat="0" applyAlignment="0" applyProtection="0"/>
    <xf numFmtId="179" fontId="43" fillId="11" borderId="4" applyNumberFormat="0" applyAlignment="0" applyProtection="0"/>
    <xf numFmtId="179" fontId="43" fillId="11" borderId="4" applyNumberFormat="0" applyAlignment="0" applyProtection="0"/>
    <xf numFmtId="0" fontId="43" fillId="11" borderId="4" applyNumberFormat="0" applyAlignment="0" applyProtection="0"/>
    <xf numFmtId="179" fontId="43" fillId="11" borderId="4" applyNumberFormat="0" applyAlignment="0" applyProtection="0"/>
    <xf numFmtId="0" fontId="43" fillId="11" borderId="4" applyNumberFormat="0" applyAlignment="0" applyProtection="0"/>
    <xf numFmtId="179" fontId="43" fillId="11" borderId="4" applyNumberFormat="0" applyAlignment="0" applyProtection="0"/>
    <xf numFmtId="0" fontId="43" fillId="11" borderId="4" applyNumberFormat="0" applyAlignment="0" applyProtection="0"/>
    <xf numFmtId="179" fontId="43" fillId="11" borderId="4" applyNumberFormat="0" applyAlignment="0" applyProtection="0"/>
    <xf numFmtId="0" fontId="43" fillId="11" borderId="4" applyNumberFormat="0" applyAlignment="0" applyProtection="0"/>
    <xf numFmtId="179" fontId="43" fillId="11" borderId="4" applyNumberFormat="0" applyAlignment="0" applyProtection="0"/>
    <xf numFmtId="0" fontId="43" fillId="11" borderId="4" applyNumberFormat="0" applyAlignment="0" applyProtection="0"/>
    <xf numFmtId="179" fontId="43" fillId="11" borderId="4" applyNumberFormat="0" applyAlignment="0" applyProtection="0"/>
    <xf numFmtId="0" fontId="43" fillId="11" borderId="4" applyNumberFormat="0" applyAlignment="0" applyProtection="0"/>
    <xf numFmtId="179" fontId="43" fillId="11" borderId="4" applyNumberFormat="0" applyAlignment="0" applyProtection="0"/>
    <xf numFmtId="0" fontId="43" fillId="11" borderId="4" applyNumberFormat="0" applyAlignment="0" applyProtection="0"/>
    <xf numFmtId="179" fontId="43" fillId="11" borderId="4" applyNumberFormat="0" applyAlignment="0" applyProtection="0"/>
    <xf numFmtId="0" fontId="43" fillId="11" borderId="4" applyNumberFormat="0" applyAlignment="0" applyProtection="0"/>
    <xf numFmtId="0" fontId="155" fillId="55" borderId="63" applyNumberFormat="0" applyAlignment="0" applyProtection="0"/>
    <xf numFmtId="179" fontId="44" fillId="23" borderId="5" applyNumberFormat="0" applyAlignment="0" applyProtection="0"/>
    <xf numFmtId="179" fontId="44" fillId="23" borderId="5" applyNumberFormat="0" applyAlignment="0" applyProtection="0"/>
    <xf numFmtId="0" fontId="44" fillId="23" borderId="5" applyNumberFormat="0" applyAlignment="0" applyProtection="0"/>
    <xf numFmtId="179" fontId="44" fillId="23" borderId="5" applyNumberFormat="0" applyAlignment="0" applyProtection="0"/>
    <xf numFmtId="0" fontId="44" fillId="23" borderId="5" applyNumberFormat="0" applyAlignment="0" applyProtection="0"/>
    <xf numFmtId="179" fontId="44" fillId="23" borderId="5" applyNumberFormat="0" applyAlignment="0" applyProtection="0"/>
    <xf numFmtId="0" fontId="44" fillId="23" borderId="5" applyNumberFormat="0" applyAlignment="0" applyProtection="0"/>
    <xf numFmtId="179" fontId="44" fillId="23" borderId="5" applyNumberFormat="0" applyAlignment="0" applyProtection="0"/>
    <xf numFmtId="0" fontId="44" fillId="23" borderId="5" applyNumberFormat="0" applyAlignment="0" applyProtection="0"/>
    <xf numFmtId="179" fontId="44" fillId="23" borderId="5" applyNumberFormat="0" applyAlignment="0" applyProtection="0"/>
    <xf numFmtId="0" fontId="44" fillId="23" borderId="5" applyNumberFormat="0" applyAlignment="0" applyProtection="0"/>
    <xf numFmtId="179" fontId="44" fillId="23" borderId="5" applyNumberFormat="0" applyAlignment="0" applyProtection="0"/>
    <xf numFmtId="0" fontId="44" fillId="23" borderId="5" applyNumberFormat="0" applyAlignment="0" applyProtection="0"/>
    <xf numFmtId="179" fontId="44" fillId="23" borderId="5" applyNumberFormat="0" applyAlignment="0" applyProtection="0"/>
    <xf numFmtId="0" fontId="44" fillId="23" borderId="5" applyNumberFormat="0" applyAlignment="0" applyProtection="0"/>
    <xf numFmtId="179" fontId="44" fillId="23" borderId="5" applyNumberFormat="0" applyAlignment="0" applyProtection="0"/>
    <xf numFmtId="0" fontId="44" fillId="23" borderId="5" applyNumberFormat="0" applyAlignment="0" applyProtection="0"/>
    <xf numFmtId="179" fontId="26" fillId="0" borderId="0"/>
    <xf numFmtId="205" fontId="26" fillId="0" borderId="0"/>
    <xf numFmtId="206" fontId="3" fillId="0" borderId="0"/>
    <xf numFmtId="180" fontId="45" fillId="24" borderId="6">
      <alignment horizontal="right" vertical="center"/>
    </xf>
    <xf numFmtId="1" fontId="47" fillId="24" borderId="6">
      <alignment horizontal="right" vertical="center"/>
    </xf>
    <xf numFmtId="1" fontId="47" fillId="24" borderId="6">
      <alignment horizontal="right" vertical="center"/>
    </xf>
    <xf numFmtId="3" fontId="45" fillId="24" borderId="6">
      <alignment horizontal="right" vertical="center" indent="1"/>
    </xf>
    <xf numFmtId="169" fontId="45" fillId="24" borderId="6">
      <alignment horizontal="right" vertical="center" indent="1"/>
    </xf>
    <xf numFmtId="4" fontId="45" fillId="24" borderId="6">
      <alignment horizontal="right" vertical="center" indent="1"/>
    </xf>
    <xf numFmtId="171" fontId="45" fillId="24" borderId="6">
      <alignment horizontal="right" vertical="center" indent="1"/>
    </xf>
    <xf numFmtId="172" fontId="45" fillId="24" borderId="6">
      <alignment horizontal="right" vertical="center" indent="1"/>
    </xf>
    <xf numFmtId="180" fontId="46" fillId="24" borderId="6">
      <alignment horizontal="right" vertical="center"/>
    </xf>
    <xf numFmtId="0" fontId="123" fillId="24" borderId="6">
      <alignment horizontal="right" vertical="center"/>
    </xf>
    <xf numFmtId="0" fontId="123" fillId="24" borderId="6">
      <alignment horizontal="right" vertical="center"/>
    </xf>
    <xf numFmtId="3" fontId="46" fillId="24" borderId="6">
      <alignment horizontal="right" vertical="center" indent="1"/>
    </xf>
    <xf numFmtId="169" fontId="46" fillId="24" borderId="6">
      <alignment horizontal="right" vertical="center" indent="1"/>
    </xf>
    <xf numFmtId="4" fontId="46" fillId="24" borderId="6">
      <alignment horizontal="right" vertical="center" indent="1"/>
    </xf>
    <xf numFmtId="171" fontId="46" fillId="24" borderId="6">
      <alignment horizontal="right" vertical="center" indent="1"/>
    </xf>
    <xf numFmtId="172" fontId="46" fillId="24" borderId="6">
      <alignment horizontal="right" vertical="center" indent="1"/>
    </xf>
    <xf numFmtId="180" fontId="3" fillId="24" borderId="7"/>
    <xf numFmtId="0" fontId="3" fillId="24" borderId="7"/>
    <xf numFmtId="0" fontId="3" fillId="24" borderId="7"/>
    <xf numFmtId="180" fontId="47" fillId="25" borderId="6">
      <alignment horizontal="center" vertical="center"/>
    </xf>
    <xf numFmtId="0" fontId="47" fillId="26" borderId="6">
      <alignment horizontal="center" vertical="center"/>
    </xf>
    <xf numFmtId="0" fontId="47" fillId="26" borderId="6">
      <alignment horizontal="center" vertical="center"/>
    </xf>
    <xf numFmtId="180" fontId="45" fillId="24" borderId="6">
      <alignment horizontal="right" vertical="center"/>
    </xf>
    <xf numFmtId="1" fontId="47" fillId="24" borderId="6">
      <alignment horizontal="right" vertical="center"/>
    </xf>
    <xf numFmtId="1" fontId="47" fillId="24" borderId="6">
      <alignment horizontal="right" vertical="center"/>
    </xf>
    <xf numFmtId="3" fontId="45" fillId="24" borderId="6">
      <alignment horizontal="right" vertical="center" indent="1"/>
    </xf>
    <xf numFmtId="169" fontId="45" fillId="24" borderId="6">
      <alignment horizontal="right" vertical="center" indent="1"/>
    </xf>
    <xf numFmtId="4" fontId="45" fillId="24" borderId="6">
      <alignment horizontal="right" vertical="center" indent="1"/>
    </xf>
    <xf numFmtId="171" fontId="45" fillId="24" borderId="6">
      <alignment horizontal="right" vertical="center" indent="1"/>
    </xf>
    <xf numFmtId="172" fontId="45" fillId="24" borderId="6">
      <alignment horizontal="right" vertical="center" indent="1"/>
    </xf>
    <xf numFmtId="180" fontId="3" fillId="24" borderId="0"/>
    <xf numFmtId="0" fontId="3" fillId="24" borderId="0"/>
    <xf numFmtId="0" fontId="3" fillId="24" borderId="0"/>
    <xf numFmtId="180" fontId="48" fillId="24" borderId="6">
      <alignment horizontal="left" vertical="center"/>
    </xf>
    <xf numFmtId="0" fontId="48" fillId="24" borderId="6">
      <alignment horizontal="left" vertical="center"/>
    </xf>
    <xf numFmtId="0" fontId="48" fillId="24" borderId="6">
      <alignment horizontal="left" vertical="center"/>
    </xf>
    <xf numFmtId="180" fontId="48" fillId="24" borderId="8">
      <alignment vertical="center"/>
    </xf>
    <xf numFmtId="180" fontId="49" fillId="24" borderId="9">
      <alignment vertical="center"/>
    </xf>
    <xf numFmtId="180" fontId="48" fillId="24" borderId="6"/>
    <xf numFmtId="0" fontId="48" fillId="24" borderId="6"/>
    <xf numFmtId="0" fontId="48" fillId="24" borderId="6"/>
    <xf numFmtId="180" fontId="46" fillId="24" borderId="6">
      <alignment horizontal="right" vertical="center"/>
    </xf>
    <xf numFmtId="0" fontId="123" fillId="24" borderId="6">
      <alignment horizontal="right" vertical="center"/>
    </xf>
    <xf numFmtId="0" fontId="123" fillId="24" borderId="6">
      <alignment horizontal="right" vertical="center"/>
    </xf>
    <xf numFmtId="3" fontId="46" fillId="24" borderId="6">
      <alignment horizontal="right" vertical="center" indent="1"/>
    </xf>
    <xf numFmtId="169" fontId="46" fillId="24" borderId="6">
      <alignment horizontal="right" vertical="center" indent="1"/>
    </xf>
    <xf numFmtId="4" fontId="46" fillId="24" borderId="6">
      <alignment horizontal="right" vertical="center" indent="1"/>
    </xf>
    <xf numFmtId="171" fontId="46" fillId="24" borderId="6">
      <alignment horizontal="right" vertical="center" indent="1"/>
    </xf>
    <xf numFmtId="172" fontId="46" fillId="24" borderId="6">
      <alignment horizontal="right" vertical="center" indent="1"/>
    </xf>
    <xf numFmtId="180" fontId="50" fillId="27" borderId="6">
      <alignment horizontal="left" vertical="center"/>
    </xf>
    <xf numFmtId="0" fontId="50" fillId="27" borderId="6">
      <alignment horizontal="left" vertical="center"/>
    </xf>
    <xf numFmtId="0" fontId="50" fillId="27" borderId="6">
      <alignment horizontal="left" vertical="center"/>
    </xf>
    <xf numFmtId="180" fontId="50" fillId="27" borderId="6">
      <alignment horizontal="left" vertical="center"/>
    </xf>
    <xf numFmtId="0" fontId="50" fillId="27" borderId="6">
      <alignment horizontal="left" vertical="center"/>
    </xf>
    <xf numFmtId="0" fontId="50" fillId="27" borderId="6">
      <alignment horizontal="left" vertical="center"/>
    </xf>
    <xf numFmtId="180" fontId="51" fillId="24" borderId="6">
      <alignment horizontal="left" vertical="center"/>
    </xf>
    <xf numFmtId="0" fontId="124" fillId="24" borderId="6">
      <alignment horizontal="left" vertical="center"/>
    </xf>
    <xf numFmtId="0" fontId="124" fillId="24" borderId="6">
      <alignment horizontal="left" vertical="center"/>
    </xf>
    <xf numFmtId="180" fontId="52" fillId="24" borderId="7"/>
    <xf numFmtId="0" fontId="52" fillId="24" borderId="7"/>
    <xf numFmtId="0" fontId="52" fillId="24" borderId="7"/>
    <xf numFmtId="180" fontId="47" fillId="26" borderId="6">
      <alignment horizontal="left" vertical="center"/>
    </xf>
    <xf numFmtId="0" fontId="47" fillId="28" borderId="6">
      <alignment horizontal="left" vertical="center"/>
    </xf>
    <xf numFmtId="0" fontId="47" fillId="28" borderId="6">
      <alignment horizontal="left" vertical="center"/>
    </xf>
    <xf numFmtId="0" fontId="53" fillId="0" borderId="0"/>
    <xf numFmtId="0" fontId="5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3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121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3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173" fontId="121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3" fontId="54" fillId="0" borderId="0" applyFont="0" applyFill="0" applyBorder="0" applyAlignment="0" applyProtection="0"/>
    <xf numFmtId="0" fontId="23" fillId="0" borderId="0"/>
    <xf numFmtId="179" fontId="23" fillId="0" borderId="0"/>
    <xf numFmtId="0" fontId="23" fillId="0" borderId="0"/>
    <xf numFmtId="179" fontId="23" fillId="0" borderId="0"/>
    <xf numFmtId="3" fontId="5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ill="0" applyBorder="0" applyAlignment="0" applyProtection="0"/>
    <xf numFmtId="0" fontId="151" fillId="56" borderId="64" applyNumberFormat="0" applyFont="0" applyAlignment="0" applyProtection="0"/>
    <xf numFmtId="0" fontId="33" fillId="56" borderId="64" applyNumberFormat="0" applyFont="0" applyAlignment="0" applyProtection="0"/>
    <xf numFmtId="0" fontId="33" fillId="56" borderId="64" applyNumberFormat="0" applyFont="0" applyAlignment="0" applyProtection="0"/>
    <xf numFmtId="0" fontId="151" fillId="56" borderId="64" applyNumberFormat="0" applyFont="0" applyAlignment="0" applyProtection="0"/>
    <xf numFmtId="0" fontId="151" fillId="56" borderId="64" applyNumberFormat="0" applyFont="0" applyAlignment="0" applyProtection="0"/>
    <xf numFmtId="0" fontId="151" fillId="56" borderId="64" applyNumberFormat="0" applyFont="0" applyAlignment="0" applyProtection="0"/>
    <xf numFmtId="0" fontId="7" fillId="0" borderId="0" applyNumberFormat="0" applyFont="0" applyFill="0" applyBorder="0" applyAlignment="0"/>
    <xf numFmtId="0" fontId="53" fillId="0" borderId="0"/>
    <xf numFmtId="0" fontId="53" fillId="0" borderId="0"/>
    <xf numFmtId="179" fontId="3" fillId="0" borderId="0"/>
    <xf numFmtId="179" fontId="3" fillId="0" borderId="0"/>
    <xf numFmtId="0" fontId="3" fillId="0" borderId="0"/>
    <xf numFmtId="0" fontId="3" fillId="0" borderId="0"/>
    <xf numFmtId="179" fontId="3" fillId="0" borderId="0"/>
    <xf numFmtId="44" fontId="3" fillId="0" borderId="0" applyFont="0" applyFill="0" applyBorder="0" applyAlignment="0" applyProtection="0"/>
    <xf numFmtId="179" fontId="3" fillId="0" borderId="0"/>
    <xf numFmtId="0" fontId="3" fillId="0" borderId="0"/>
    <xf numFmtId="44" fontId="3" fillId="0" borderId="0" applyFont="0" applyFill="0" applyBorder="0" applyAlignment="0" applyProtection="0"/>
    <xf numFmtId="207" fontId="54" fillId="0" borderId="0" applyFont="0" applyFill="0" applyBorder="0" applyAlignment="0" applyProtection="0"/>
    <xf numFmtId="207" fontId="54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167" fontId="55" fillId="0" borderId="0" applyFont="0" applyFill="0" applyBorder="0" applyAlignment="0" applyProtection="0"/>
    <xf numFmtId="207" fontId="3" fillId="0" borderId="0" applyFont="0" applyFill="0" applyBorder="0" applyAlignment="0" applyProtection="0"/>
    <xf numFmtId="207" fontId="54" fillId="0" borderId="0" applyFont="0" applyFill="0" applyBorder="0" applyAlignment="0" applyProtection="0"/>
    <xf numFmtId="2" fontId="19" fillId="0" borderId="0">
      <protection locked="0"/>
    </xf>
    <xf numFmtId="2" fontId="19" fillId="0" borderId="0">
      <protection locked="0"/>
    </xf>
    <xf numFmtId="179" fontId="19" fillId="0" borderId="0">
      <protection locked="0"/>
    </xf>
    <xf numFmtId="2" fontId="19" fillId="0" borderId="0">
      <protection locked="0"/>
    </xf>
    <xf numFmtId="179" fontId="19" fillId="0" borderId="0">
      <protection locked="0"/>
    </xf>
    <xf numFmtId="0" fontId="19" fillId="0" borderId="0">
      <protection locked="0"/>
    </xf>
    <xf numFmtId="179" fontId="19" fillId="0" borderId="0">
      <protection locked="0"/>
    </xf>
    <xf numFmtId="0" fontId="19" fillId="0" borderId="0">
      <protection locked="0"/>
    </xf>
    <xf numFmtId="179" fontId="19" fillId="0" borderId="0">
      <protection locked="0"/>
    </xf>
    <xf numFmtId="0" fontId="19" fillId="0" borderId="0">
      <protection locked="0"/>
    </xf>
    <xf numFmtId="179" fontId="19" fillId="0" borderId="0">
      <protection locked="0"/>
    </xf>
    <xf numFmtId="0" fontId="19" fillId="0" borderId="0">
      <protection locked="0"/>
    </xf>
    <xf numFmtId="2" fontId="19" fillId="0" borderId="0">
      <protection locked="0"/>
    </xf>
    <xf numFmtId="2" fontId="19" fillId="0" borderId="0">
      <protection locked="0"/>
    </xf>
    <xf numFmtId="2" fontId="19" fillId="0" borderId="0">
      <protection locked="0"/>
    </xf>
    <xf numFmtId="2" fontId="19" fillId="0" borderId="0">
      <protection locked="0"/>
    </xf>
    <xf numFmtId="2" fontId="19" fillId="0" borderId="0">
      <protection locked="0"/>
    </xf>
    <xf numFmtId="0" fontId="19" fillId="0" borderId="0">
      <protection locked="0"/>
    </xf>
    <xf numFmtId="0" fontId="23" fillId="0" borderId="0"/>
    <xf numFmtId="179" fontId="5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9" fontId="54" fillId="0" borderId="0" applyFont="0" applyFill="0" applyBorder="0" applyAlignment="0" applyProtection="0"/>
    <xf numFmtId="14" fontId="56" fillId="0" borderId="0" applyFont="0" applyFill="0" applyBorder="0" applyAlignment="0" applyProtection="0"/>
    <xf numFmtId="179" fontId="5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15" fillId="0" borderId="0" applyProtection="0"/>
    <xf numFmtId="0" fontId="115" fillId="0" borderId="0" applyProtection="0"/>
    <xf numFmtId="0" fontId="115" fillId="0" borderId="0" applyProtection="0"/>
    <xf numFmtId="14" fontId="56" fillId="0" borderId="0" applyFont="0" applyFill="0" applyBorder="0" applyAlignment="0" applyProtection="0"/>
    <xf numFmtId="0" fontId="3" fillId="0" borderId="0" applyFont="0" applyFill="0" applyBorder="0" applyAlignment="0" applyProtection="0"/>
    <xf numFmtId="14" fontId="56" fillId="0" borderId="0" applyFont="0" applyFill="0" applyBorder="0" applyAlignment="0" applyProtection="0"/>
    <xf numFmtId="0" fontId="3" fillId="0" borderId="0" applyFont="0" applyFill="0" applyBorder="0" applyAlignment="0" applyProtection="0"/>
    <xf numFmtId="14" fontId="56" fillId="0" borderId="0" applyFont="0" applyFill="0" applyBorder="0" applyAlignment="0" applyProtection="0"/>
    <xf numFmtId="0" fontId="3" fillId="0" borderId="0" applyFont="0" applyFill="0" applyBorder="0" applyAlignment="0" applyProtection="0"/>
    <xf numFmtId="14" fontId="56" fillId="0" borderId="0" applyFont="0" applyFill="0" applyBorder="0" applyAlignment="0" applyProtection="0"/>
    <xf numFmtId="0" fontId="3" fillId="0" borderId="0" applyFont="0" applyFill="0" applyBorder="0" applyAlignment="0" applyProtection="0"/>
    <xf numFmtId="14" fontId="5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16" fillId="0" borderId="11">
      <alignment horizontal="center" vertical="center"/>
    </xf>
    <xf numFmtId="15" fontId="57" fillId="0" borderId="0"/>
    <xf numFmtId="179" fontId="4" fillId="0" borderId="0"/>
    <xf numFmtId="208" fontId="4" fillId="0" borderId="0"/>
    <xf numFmtId="170" fontId="58" fillId="0" borderId="0"/>
    <xf numFmtId="170" fontId="4" fillId="0" borderId="0" applyBorder="0"/>
    <xf numFmtId="170" fontId="4" fillId="0" borderId="12"/>
    <xf numFmtId="17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246" fontId="4" fillId="0" borderId="0" applyFont="0" applyFill="0" applyBorder="0" applyAlignment="0" applyProtection="0"/>
    <xf numFmtId="174" fontId="120" fillId="0" borderId="0"/>
    <xf numFmtId="0" fontId="156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79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80" fontId="19" fillId="0" borderId="0">
      <protection locked="0"/>
    </xf>
    <xf numFmtId="0" fontId="19" fillId="0" borderId="0">
      <protection locked="0"/>
    </xf>
    <xf numFmtId="180" fontId="19" fillId="0" borderId="0">
      <protection locked="0"/>
    </xf>
    <xf numFmtId="0" fontId="19" fillId="0" borderId="0">
      <protection locked="0"/>
    </xf>
    <xf numFmtId="180" fontId="42" fillId="0" borderId="0">
      <protection locked="0"/>
    </xf>
    <xf numFmtId="0" fontId="42" fillId="0" borderId="0">
      <protection locked="0"/>
    </xf>
    <xf numFmtId="180" fontId="19" fillId="0" borderId="0">
      <protection locked="0"/>
    </xf>
    <xf numFmtId="0" fontId="19" fillId="0" borderId="0">
      <protection locked="0"/>
    </xf>
    <xf numFmtId="180" fontId="19" fillId="0" borderId="0">
      <protection locked="0"/>
    </xf>
    <xf numFmtId="0" fontId="19" fillId="0" borderId="0">
      <protection locked="0"/>
    </xf>
    <xf numFmtId="180" fontId="19" fillId="0" borderId="0">
      <protection locked="0"/>
    </xf>
    <xf numFmtId="0" fontId="19" fillId="0" borderId="0">
      <protection locked="0"/>
    </xf>
    <xf numFmtId="180" fontId="42" fillId="0" borderId="0">
      <protection locked="0"/>
    </xf>
    <xf numFmtId="0" fontId="42" fillId="0" borderId="0">
      <protection locked="0"/>
    </xf>
    <xf numFmtId="3" fontId="60" fillId="0" borderId="0"/>
    <xf numFmtId="178" fontId="19" fillId="0" borderId="0">
      <protection locked="0"/>
    </xf>
    <xf numFmtId="2" fontId="54" fillId="0" borderId="0" applyFont="0" applyFill="0" applyBorder="0" applyAlignment="0" applyProtection="0"/>
    <xf numFmtId="2" fontId="56" fillId="0" borderId="0" applyFont="0" applyFill="0" applyBorder="0" applyAlignment="0" applyProtection="0"/>
    <xf numFmtId="2" fontId="56" fillId="0" borderId="0" applyFont="0" applyFill="0" applyBorder="0" applyAlignment="0" applyProtection="0"/>
    <xf numFmtId="2" fontId="56" fillId="0" borderId="0" applyFont="0" applyFill="0" applyBorder="0" applyAlignment="0" applyProtection="0"/>
    <xf numFmtId="2" fontId="56" fillId="0" borderId="0" applyFont="0" applyFill="0" applyBorder="0" applyAlignment="0" applyProtection="0"/>
    <xf numFmtId="2" fontId="56" fillId="0" borderId="0" applyFont="0" applyFill="0" applyBorder="0" applyAlignment="0" applyProtection="0"/>
    <xf numFmtId="2" fontId="56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115" fillId="0" borderId="0" applyProtection="0"/>
    <xf numFmtId="179" fontId="61" fillId="0" borderId="0"/>
    <xf numFmtId="0" fontId="61" fillId="0" borderId="0"/>
    <xf numFmtId="179" fontId="23" fillId="0" borderId="0"/>
    <xf numFmtId="0" fontId="23" fillId="0" borderId="0"/>
    <xf numFmtId="179" fontId="23" fillId="0" borderId="0"/>
    <xf numFmtId="210" fontId="19" fillId="0" borderId="0">
      <protection locked="0"/>
    </xf>
    <xf numFmtId="1" fontId="62" fillId="0" borderId="0" applyNumberFormat="0" applyFill="0" applyBorder="0" applyAlignment="0" applyProtection="0">
      <alignment horizontal="center" vertical="top"/>
    </xf>
    <xf numFmtId="179" fontId="28" fillId="0" borderId="13"/>
    <xf numFmtId="179" fontId="28" fillId="0" borderId="13"/>
    <xf numFmtId="0" fontId="28" fillId="0" borderId="13"/>
    <xf numFmtId="0" fontId="157" fillId="57" borderId="0" applyNumberFormat="0" applyBorder="0" applyAlignment="0" applyProtection="0"/>
    <xf numFmtId="179" fontId="63" fillId="6" borderId="0" applyNumberFormat="0" applyBorder="0" applyAlignment="0" applyProtection="0"/>
    <xf numFmtId="179" fontId="63" fillId="6" borderId="0" applyNumberFormat="0" applyBorder="0" applyAlignment="0" applyProtection="0"/>
    <xf numFmtId="0" fontId="63" fillId="6" borderId="0" applyNumberFormat="0" applyBorder="0" applyAlignment="0" applyProtection="0"/>
    <xf numFmtId="179" fontId="63" fillId="6" borderId="0" applyNumberFormat="0" applyBorder="0" applyAlignment="0" applyProtection="0"/>
    <xf numFmtId="0" fontId="63" fillId="6" borderId="0" applyNumberFormat="0" applyBorder="0" applyAlignment="0" applyProtection="0"/>
    <xf numFmtId="179" fontId="63" fillId="6" borderId="0" applyNumberFormat="0" applyBorder="0" applyAlignment="0" applyProtection="0"/>
    <xf numFmtId="0" fontId="63" fillId="6" borderId="0" applyNumberFormat="0" applyBorder="0" applyAlignment="0" applyProtection="0"/>
    <xf numFmtId="179" fontId="63" fillId="6" borderId="0" applyNumberFormat="0" applyBorder="0" applyAlignment="0" applyProtection="0"/>
    <xf numFmtId="0" fontId="63" fillId="6" borderId="0" applyNumberFormat="0" applyBorder="0" applyAlignment="0" applyProtection="0"/>
    <xf numFmtId="179" fontId="63" fillId="6" borderId="0" applyNumberFormat="0" applyBorder="0" applyAlignment="0" applyProtection="0"/>
    <xf numFmtId="0" fontId="63" fillId="6" borderId="0" applyNumberFormat="0" applyBorder="0" applyAlignment="0" applyProtection="0"/>
    <xf numFmtId="179" fontId="63" fillId="6" borderId="0" applyNumberFormat="0" applyBorder="0" applyAlignment="0" applyProtection="0"/>
    <xf numFmtId="0" fontId="63" fillId="6" borderId="0" applyNumberFormat="0" applyBorder="0" applyAlignment="0" applyProtection="0"/>
    <xf numFmtId="179" fontId="63" fillId="6" borderId="0" applyNumberFormat="0" applyBorder="0" applyAlignment="0" applyProtection="0"/>
    <xf numFmtId="0" fontId="63" fillId="6" borderId="0" applyNumberFormat="0" applyBorder="0" applyAlignment="0" applyProtection="0"/>
    <xf numFmtId="179" fontId="63" fillId="6" borderId="0" applyNumberFormat="0" applyBorder="0" applyAlignment="0" applyProtection="0"/>
    <xf numFmtId="0" fontId="63" fillId="6" borderId="0" applyNumberFormat="0" applyBorder="0" applyAlignment="0" applyProtection="0"/>
    <xf numFmtId="37" fontId="4" fillId="0" borderId="0" applyNumberFormat="0" applyFont="0" applyFill="0"/>
    <xf numFmtId="38" fontId="28" fillId="26" borderId="0" applyNumberFormat="0" applyBorder="0" applyAlignment="0" applyProtection="0"/>
    <xf numFmtId="179" fontId="27" fillId="0" borderId="0"/>
    <xf numFmtId="0" fontId="27" fillId="0" borderId="0"/>
    <xf numFmtId="0" fontId="27" fillId="0" borderId="14" applyNumberFormat="0" applyAlignment="0" applyProtection="0">
      <alignment horizontal="left" vertical="center"/>
    </xf>
    <xf numFmtId="0" fontId="27" fillId="0" borderId="1">
      <alignment horizontal="left" vertical="center"/>
    </xf>
    <xf numFmtId="0" fontId="158" fillId="0" borderId="65" applyNumberFormat="0" applyFill="0" applyAlignment="0" applyProtection="0"/>
    <xf numFmtId="179" fontId="64" fillId="0" borderId="15" applyNumberFormat="0" applyFill="0" applyAlignment="0" applyProtection="0"/>
    <xf numFmtId="169" fontId="65" fillId="0" borderId="0" applyNumberFormat="0" applyFont="0" applyFill="0" applyAlignment="0" applyProtection="0"/>
    <xf numFmtId="169" fontId="65" fillId="0" borderId="0" applyNumberFormat="0" applyFont="0" applyFill="0" applyAlignment="0" applyProtection="0"/>
    <xf numFmtId="169" fontId="65" fillId="0" borderId="0" applyNumberFormat="0" applyFont="0" applyFill="0" applyAlignment="0" applyProtection="0"/>
    <xf numFmtId="169" fontId="65" fillId="0" borderId="0" applyNumberFormat="0" applyFont="0" applyFill="0" applyAlignment="0" applyProtection="0"/>
    <xf numFmtId="169" fontId="65" fillId="0" borderId="0" applyNumberFormat="0" applyFont="0" applyFill="0" applyAlignment="0" applyProtection="0"/>
    <xf numFmtId="169" fontId="65" fillId="0" borderId="0" applyNumberFormat="0" applyFont="0" applyFill="0" applyAlignment="0" applyProtection="0"/>
    <xf numFmtId="0" fontId="65" fillId="0" borderId="0" applyNumberFormat="0" applyFill="0" applyBorder="0" applyAlignment="0" applyProtection="0"/>
    <xf numFmtId="179" fontId="64" fillId="0" borderId="15" applyNumberFormat="0" applyFill="0" applyAlignment="0" applyProtection="0"/>
    <xf numFmtId="0" fontId="64" fillId="0" borderId="15" applyNumberFormat="0" applyFill="0" applyAlignment="0" applyProtection="0"/>
    <xf numFmtId="179" fontId="64" fillId="0" borderId="15" applyNumberFormat="0" applyFill="0" applyAlignment="0" applyProtection="0"/>
    <xf numFmtId="0" fontId="64" fillId="0" borderId="15" applyNumberFormat="0" applyFill="0" applyAlignment="0" applyProtection="0"/>
    <xf numFmtId="179" fontId="64" fillId="0" borderId="15" applyNumberFormat="0" applyFill="0" applyAlignment="0" applyProtection="0"/>
    <xf numFmtId="0" fontId="64" fillId="0" borderId="15" applyNumberFormat="0" applyFill="0" applyAlignment="0" applyProtection="0"/>
    <xf numFmtId="179" fontId="64" fillId="0" borderId="15" applyNumberFormat="0" applyFill="0" applyAlignment="0" applyProtection="0"/>
    <xf numFmtId="0" fontId="64" fillId="0" borderId="15" applyNumberFormat="0" applyFill="0" applyAlignment="0" applyProtection="0"/>
    <xf numFmtId="179" fontId="64" fillId="0" borderId="15" applyNumberFormat="0" applyFill="0" applyAlignment="0" applyProtection="0"/>
    <xf numFmtId="0" fontId="64" fillId="0" borderId="15" applyNumberFormat="0" applyFill="0" applyAlignment="0" applyProtection="0"/>
    <xf numFmtId="179" fontId="64" fillId="0" borderId="15" applyNumberFormat="0" applyFill="0" applyAlignment="0" applyProtection="0"/>
    <xf numFmtId="0" fontId="64" fillId="0" borderId="15" applyNumberFormat="0" applyFill="0" applyAlignment="0" applyProtection="0"/>
    <xf numFmtId="179" fontId="64" fillId="0" borderId="15" applyNumberFormat="0" applyFill="0" applyAlignment="0" applyProtection="0"/>
    <xf numFmtId="0" fontId="64" fillId="0" borderId="15" applyNumberFormat="0" applyFill="0" applyAlignment="0" applyProtection="0"/>
    <xf numFmtId="179" fontId="64" fillId="0" borderId="15" applyNumberFormat="0" applyFill="0" applyAlignment="0" applyProtection="0"/>
    <xf numFmtId="0" fontId="64" fillId="0" borderId="15" applyNumberFormat="0" applyFill="0" applyAlignment="0" applyProtection="0"/>
    <xf numFmtId="0" fontId="159" fillId="0" borderId="66" applyNumberFormat="0" applyFill="0" applyAlignment="0" applyProtection="0"/>
    <xf numFmtId="179" fontId="66" fillId="0" borderId="16" applyNumberFormat="0" applyFill="0" applyAlignment="0" applyProtection="0"/>
    <xf numFmtId="169" fontId="27" fillId="0" borderId="0" applyNumberFormat="0" applyFont="0" applyFill="0" applyAlignment="0" applyProtection="0"/>
    <xf numFmtId="169" fontId="27" fillId="0" borderId="0" applyNumberFormat="0" applyFont="0" applyFill="0" applyAlignment="0" applyProtection="0"/>
    <xf numFmtId="169" fontId="27" fillId="0" borderId="0" applyNumberFormat="0" applyFont="0" applyFill="0" applyAlignment="0" applyProtection="0"/>
    <xf numFmtId="169" fontId="27" fillId="0" borderId="0" applyNumberFormat="0" applyFont="0" applyFill="0" applyAlignment="0" applyProtection="0"/>
    <xf numFmtId="169" fontId="27" fillId="0" borderId="0" applyNumberFormat="0" applyFont="0" applyFill="0" applyAlignment="0" applyProtection="0"/>
    <xf numFmtId="169" fontId="27" fillId="0" borderId="0" applyNumberFormat="0" applyFont="0" applyFill="0" applyAlignment="0" applyProtection="0"/>
    <xf numFmtId="179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27" fillId="0" borderId="0" applyNumberFormat="0" applyFill="0" applyBorder="0" applyAlignment="0" applyProtection="0"/>
    <xf numFmtId="179" fontId="66" fillId="0" borderId="16" applyNumberFormat="0" applyFill="0" applyAlignment="0" applyProtection="0"/>
    <xf numFmtId="0" fontId="66" fillId="0" borderId="16" applyNumberFormat="0" applyFill="0" applyAlignment="0" applyProtection="0"/>
    <xf numFmtId="179" fontId="66" fillId="0" borderId="16" applyNumberFormat="0" applyFill="0" applyAlignment="0" applyProtection="0"/>
    <xf numFmtId="0" fontId="66" fillId="0" borderId="16" applyNumberFormat="0" applyFill="0" applyAlignment="0" applyProtection="0"/>
    <xf numFmtId="179" fontId="66" fillId="0" borderId="16" applyNumberFormat="0" applyFill="0" applyAlignment="0" applyProtection="0"/>
    <xf numFmtId="0" fontId="66" fillId="0" borderId="16" applyNumberFormat="0" applyFill="0" applyAlignment="0" applyProtection="0"/>
    <xf numFmtId="179" fontId="66" fillId="0" borderId="16" applyNumberFormat="0" applyFill="0" applyAlignment="0" applyProtection="0"/>
    <xf numFmtId="0" fontId="66" fillId="0" borderId="16" applyNumberFormat="0" applyFill="0" applyAlignment="0" applyProtection="0"/>
    <xf numFmtId="179" fontId="66" fillId="0" borderId="16" applyNumberFormat="0" applyFill="0" applyAlignment="0" applyProtection="0"/>
    <xf numFmtId="0" fontId="66" fillId="0" borderId="16" applyNumberFormat="0" applyFill="0" applyAlignment="0" applyProtection="0"/>
    <xf numFmtId="179" fontId="66" fillId="0" borderId="16" applyNumberFormat="0" applyFill="0" applyAlignment="0" applyProtection="0"/>
    <xf numFmtId="0" fontId="66" fillId="0" borderId="16" applyNumberFormat="0" applyFill="0" applyAlignment="0" applyProtection="0"/>
    <xf numFmtId="179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60" fillId="0" borderId="67" applyNumberFormat="0" applyFill="0" applyAlignment="0" applyProtection="0"/>
    <xf numFmtId="179" fontId="67" fillId="0" borderId="17" applyNumberFormat="0" applyFill="0" applyAlignment="0" applyProtection="0"/>
    <xf numFmtId="179" fontId="67" fillId="0" borderId="17" applyNumberFormat="0" applyFill="0" applyAlignment="0" applyProtection="0"/>
    <xf numFmtId="0" fontId="67" fillId="0" borderId="17" applyNumberFormat="0" applyFill="0" applyAlignment="0" applyProtection="0"/>
    <xf numFmtId="179" fontId="67" fillId="0" borderId="17" applyNumberFormat="0" applyFill="0" applyAlignment="0" applyProtection="0"/>
    <xf numFmtId="0" fontId="67" fillId="0" borderId="17" applyNumberFormat="0" applyFill="0" applyAlignment="0" applyProtection="0"/>
    <xf numFmtId="179" fontId="67" fillId="0" borderId="17" applyNumberFormat="0" applyFill="0" applyAlignment="0" applyProtection="0"/>
    <xf numFmtId="0" fontId="67" fillId="0" borderId="17" applyNumberFormat="0" applyFill="0" applyAlignment="0" applyProtection="0"/>
    <xf numFmtId="179" fontId="67" fillId="0" borderId="17" applyNumberFormat="0" applyFill="0" applyAlignment="0" applyProtection="0"/>
    <xf numFmtId="0" fontId="67" fillId="0" borderId="17" applyNumberFormat="0" applyFill="0" applyAlignment="0" applyProtection="0"/>
    <xf numFmtId="179" fontId="67" fillId="0" borderId="17" applyNumberFormat="0" applyFill="0" applyAlignment="0" applyProtection="0"/>
    <xf numFmtId="0" fontId="67" fillId="0" borderId="17" applyNumberFormat="0" applyFill="0" applyAlignment="0" applyProtection="0"/>
    <xf numFmtId="179" fontId="67" fillId="0" borderId="17" applyNumberFormat="0" applyFill="0" applyAlignment="0" applyProtection="0"/>
    <xf numFmtId="0" fontId="67" fillId="0" borderId="17" applyNumberFormat="0" applyFill="0" applyAlignment="0" applyProtection="0"/>
    <xf numFmtId="179" fontId="67" fillId="0" borderId="17" applyNumberFormat="0" applyFill="0" applyAlignment="0" applyProtection="0"/>
    <xf numFmtId="0" fontId="67" fillId="0" borderId="17" applyNumberFormat="0" applyFill="0" applyAlignment="0" applyProtection="0"/>
    <xf numFmtId="179" fontId="67" fillId="0" borderId="17" applyNumberFormat="0" applyFill="0" applyAlignment="0" applyProtection="0"/>
    <xf numFmtId="0" fontId="67" fillId="0" borderId="17" applyNumberFormat="0" applyFill="0" applyAlignment="0" applyProtection="0"/>
    <xf numFmtId="0" fontId="160" fillId="0" borderId="0" applyNumberFormat="0" applyFill="0" applyBorder="0" applyAlignment="0" applyProtection="0"/>
    <xf numFmtId="179" fontId="67" fillId="0" borderId="0" applyNumberFormat="0" applyFill="0" applyBorder="0" applyAlignment="0" applyProtection="0"/>
    <xf numFmtId="179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79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79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79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79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79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79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179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0" fillId="0" borderId="0">
      <protection locked="0"/>
    </xf>
    <xf numFmtId="0" fontId="115" fillId="0" borderId="0" applyNumberFormat="0" applyFont="0" applyFill="0" applyBorder="0" applyAlignment="0" applyProtection="0"/>
    <xf numFmtId="180" fontId="20" fillId="0" borderId="0">
      <protection locked="0"/>
    </xf>
    <xf numFmtId="0" fontId="115" fillId="0" borderId="0" applyNumberFormat="0" applyFont="0" applyFill="0" applyBorder="0" applyAlignment="0" applyProtection="0"/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115" fillId="0" borderId="0" applyNumberFormat="0" applyFont="0" applyFill="0" applyBorder="0" applyAlignment="0" applyProtection="0"/>
    <xf numFmtId="0" fontId="115" fillId="0" borderId="0" applyNumberFormat="0" applyFont="0" applyFill="0" applyBorder="0" applyAlignment="0" applyProtection="0"/>
    <xf numFmtId="0" fontId="20" fillId="0" borderId="0">
      <protection locked="0"/>
    </xf>
    <xf numFmtId="0" fontId="117" fillId="0" borderId="0" applyProtection="0"/>
    <xf numFmtId="180" fontId="20" fillId="0" borderId="0">
      <protection locked="0"/>
    </xf>
    <xf numFmtId="0" fontId="117" fillId="0" borderId="0" applyProtection="0"/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117" fillId="0" borderId="0" applyProtection="0"/>
    <xf numFmtId="0" fontId="117" fillId="0" borderId="0" applyProtection="0"/>
    <xf numFmtId="179" fontId="68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126" fillId="0" borderId="0" applyNumberFormat="0" applyFill="0" applyBorder="0" applyAlignment="0" applyProtection="0">
      <alignment vertical="top"/>
      <protection locked="0"/>
    </xf>
    <xf numFmtId="179" fontId="69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/>
    <xf numFmtId="179" fontId="70" fillId="0" borderId="0" applyNumberFormat="0" applyFill="0" applyBorder="0" applyAlignment="0" applyProtection="0">
      <alignment vertical="top"/>
      <protection locked="0"/>
    </xf>
    <xf numFmtId="179" fontId="71" fillId="0" borderId="0" applyNumberFormat="0" applyFill="0" applyBorder="0" applyAlignment="0" applyProtection="0">
      <alignment vertical="top"/>
      <protection locked="0"/>
    </xf>
    <xf numFmtId="179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179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179" fontId="70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179" fontId="71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162" fillId="0" borderId="0" applyNumberFormat="0" applyFill="0" applyBorder="0" applyAlignment="0" applyProtection="0">
      <alignment vertical="top"/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179" fontId="72" fillId="0" borderId="0" applyNumberFormat="0" applyFill="0" applyBorder="0" applyAlignment="0" applyProtection="0">
      <alignment vertical="top"/>
      <protection locked="0"/>
    </xf>
    <xf numFmtId="179" fontId="72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179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179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179" fontId="164" fillId="0" borderId="0" applyNumberFormat="0" applyFill="0" applyBorder="0" applyAlignment="0" applyProtection="0">
      <alignment vertical="top"/>
      <protection locked="0"/>
    </xf>
    <xf numFmtId="0" fontId="165" fillId="0" borderId="0" applyNumberFormat="0" applyFill="0" applyBorder="0" applyAlignment="0" applyProtection="0">
      <protection locked="0"/>
    </xf>
    <xf numFmtId="0" fontId="163" fillId="0" borderId="0" applyNumberFormat="0" applyFill="0" applyBorder="0" applyAlignment="0" applyProtection="0">
      <alignment vertical="top"/>
      <protection locked="0"/>
    </xf>
    <xf numFmtId="179" fontId="74" fillId="0" borderId="0" applyNumberFormat="0" applyFill="0" applyBorder="0" applyAlignment="0" applyProtection="0">
      <alignment vertical="top"/>
      <protection locked="0"/>
    </xf>
    <xf numFmtId="0" fontId="118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8" fillId="0" borderId="0" applyFont="0" applyFill="0" applyBorder="0" applyAlignment="0" applyProtection="0"/>
    <xf numFmtId="241" fontId="8" fillId="0" borderId="0" applyFont="0" applyFill="0" applyBorder="0" applyAlignment="0" applyProtection="0"/>
    <xf numFmtId="0" fontId="166" fillId="58" borderId="62" applyNumberFormat="0" applyAlignment="0" applyProtection="0"/>
    <xf numFmtId="10" fontId="28" fillId="24" borderId="6" applyNumberFormat="0" applyBorder="0" applyAlignment="0" applyProtection="0"/>
    <xf numFmtId="10" fontId="28" fillId="24" borderId="6" applyNumberFormat="0" applyBorder="0" applyAlignment="0" applyProtection="0"/>
    <xf numFmtId="10" fontId="28" fillId="28" borderId="6" applyNumberFormat="0" applyBorder="0" applyAlignment="0" applyProtection="0"/>
    <xf numFmtId="179" fontId="75" fillId="4" borderId="4" applyNumberFormat="0" applyAlignment="0" applyProtection="0"/>
    <xf numFmtId="0" fontId="75" fillId="4" borderId="4" applyNumberFormat="0" applyAlignment="0" applyProtection="0"/>
    <xf numFmtId="179" fontId="75" fillId="4" borderId="4" applyNumberFormat="0" applyAlignment="0" applyProtection="0"/>
    <xf numFmtId="0" fontId="75" fillId="4" borderId="4" applyNumberFormat="0" applyAlignment="0" applyProtection="0"/>
    <xf numFmtId="179" fontId="75" fillId="4" borderId="4" applyNumberFormat="0" applyAlignment="0" applyProtection="0"/>
    <xf numFmtId="0" fontId="75" fillId="4" borderId="4" applyNumberFormat="0" applyAlignment="0" applyProtection="0"/>
    <xf numFmtId="179" fontId="75" fillId="4" borderId="4" applyNumberFormat="0" applyAlignment="0" applyProtection="0"/>
    <xf numFmtId="0" fontId="75" fillId="4" borderId="4" applyNumberFormat="0" applyAlignment="0" applyProtection="0"/>
    <xf numFmtId="179" fontId="75" fillId="4" borderId="4" applyNumberFormat="0" applyAlignment="0" applyProtection="0"/>
    <xf numFmtId="0" fontId="75" fillId="4" borderId="4" applyNumberFormat="0" applyAlignment="0" applyProtection="0"/>
    <xf numFmtId="179" fontId="75" fillId="4" borderId="4" applyNumberFormat="0" applyAlignment="0" applyProtection="0"/>
    <xf numFmtId="0" fontId="75" fillId="4" borderId="4" applyNumberFormat="0" applyAlignment="0" applyProtection="0"/>
    <xf numFmtId="179" fontId="75" fillId="4" borderId="4" applyNumberFormat="0" applyAlignment="0" applyProtection="0"/>
    <xf numFmtId="0" fontId="75" fillId="4" borderId="4" applyNumberFormat="0" applyAlignment="0" applyProtection="0"/>
    <xf numFmtId="179" fontId="75" fillId="4" borderId="4" applyNumberFormat="0" applyAlignment="0" applyProtection="0"/>
    <xf numFmtId="0" fontId="75" fillId="4" borderId="4" applyNumberFormat="0" applyAlignment="0" applyProtection="0"/>
    <xf numFmtId="179" fontId="75" fillId="4" borderId="4" applyNumberFormat="0" applyAlignment="0" applyProtection="0"/>
    <xf numFmtId="179" fontId="75" fillId="4" borderId="4" applyNumberFormat="0" applyAlignment="0" applyProtection="0"/>
    <xf numFmtId="179" fontId="75" fillId="4" borderId="4" applyNumberFormat="0" applyAlignment="0" applyProtection="0"/>
    <xf numFmtId="0" fontId="75" fillId="4" borderId="4" applyNumberFormat="0" applyAlignment="0" applyProtection="0"/>
    <xf numFmtId="179" fontId="75" fillId="4" borderId="4" applyNumberFormat="0" applyAlignment="0" applyProtection="0"/>
    <xf numFmtId="0" fontId="75" fillId="4" borderId="4" applyNumberFormat="0" applyAlignment="0" applyProtection="0"/>
    <xf numFmtId="179" fontId="75" fillId="4" borderId="4" applyNumberFormat="0" applyAlignment="0" applyProtection="0"/>
    <xf numFmtId="0" fontId="75" fillId="4" borderId="4" applyNumberFormat="0" applyAlignment="0" applyProtection="0"/>
    <xf numFmtId="179" fontId="75" fillId="4" borderId="4" applyNumberFormat="0" applyAlignment="0" applyProtection="0"/>
    <xf numFmtId="0" fontId="75" fillId="4" borderId="4" applyNumberFormat="0" applyAlignment="0" applyProtection="0"/>
    <xf numFmtId="179" fontId="75" fillId="4" borderId="4" applyNumberFormat="0" applyAlignment="0" applyProtection="0"/>
    <xf numFmtId="0" fontId="75" fillId="4" borderId="4" applyNumberFormat="0" applyAlignment="0" applyProtection="0"/>
    <xf numFmtId="179" fontId="75" fillId="4" borderId="4" applyNumberFormat="0" applyAlignment="0" applyProtection="0"/>
    <xf numFmtId="0" fontId="75" fillId="4" borderId="4" applyNumberFormat="0" applyAlignment="0" applyProtection="0"/>
    <xf numFmtId="179" fontId="75" fillId="4" borderId="4" applyNumberFormat="0" applyAlignment="0" applyProtection="0"/>
    <xf numFmtId="0" fontId="75" fillId="4" borderId="4" applyNumberFormat="0" applyAlignment="0" applyProtection="0"/>
    <xf numFmtId="179" fontId="75" fillId="4" borderId="4" applyNumberFormat="0" applyAlignment="0" applyProtection="0"/>
    <xf numFmtId="0" fontId="75" fillId="4" borderId="4" applyNumberFormat="0" applyAlignment="0" applyProtection="0"/>
    <xf numFmtId="179" fontId="26" fillId="0" borderId="0"/>
    <xf numFmtId="211" fontId="26" fillId="0" borderId="0"/>
    <xf numFmtId="180" fontId="76" fillId="0" borderId="0" applyNumberFormat="0" applyFill="0" applyBorder="0" applyAlignment="0" applyProtection="0">
      <alignment vertical="top"/>
      <protection locked="0"/>
    </xf>
    <xf numFmtId="180" fontId="77" fillId="0" borderId="0" applyNumberFormat="0" applyFill="0" applyBorder="0" applyAlignment="0" applyProtection="0">
      <alignment vertical="top"/>
      <protection locked="0"/>
    </xf>
    <xf numFmtId="180" fontId="78" fillId="0" borderId="0" applyNumberFormat="0" applyFill="0" applyBorder="0" applyAlignment="0" applyProtection="0">
      <alignment vertical="top"/>
      <protection locked="0"/>
    </xf>
    <xf numFmtId="0" fontId="167" fillId="0" borderId="68" applyNumberFormat="0" applyFill="0" applyAlignment="0" applyProtection="0"/>
    <xf numFmtId="179" fontId="79" fillId="0" borderId="18" applyNumberFormat="0" applyFill="0" applyAlignment="0" applyProtection="0"/>
    <xf numFmtId="179" fontId="79" fillId="0" borderId="18" applyNumberFormat="0" applyFill="0" applyAlignment="0" applyProtection="0"/>
    <xf numFmtId="0" fontId="79" fillId="0" borderId="18" applyNumberFormat="0" applyFill="0" applyAlignment="0" applyProtection="0"/>
    <xf numFmtId="179" fontId="79" fillId="0" borderId="18" applyNumberFormat="0" applyFill="0" applyAlignment="0" applyProtection="0"/>
    <xf numFmtId="0" fontId="79" fillId="0" borderId="18" applyNumberFormat="0" applyFill="0" applyAlignment="0" applyProtection="0"/>
    <xf numFmtId="179" fontId="79" fillId="0" borderId="18" applyNumberFormat="0" applyFill="0" applyAlignment="0" applyProtection="0"/>
    <xf numFmtId="0" fontId="79" fillId="0" borderId="18" applyNumberFormat="0" applyFill="0" applyAlignment="0" applyProtection="0"/>
    <xf numFmtId="179" fontId="79" fillId="0" borderId="18" applyNumberFormat="0" applyFill="0" applyAlignment="0" applyProtection="0"/>
    <xf numFmtId="0" fontId="79" fillId="0" borderId="18" applyNumberFormat="0" applyFill="0" applyAlignment="0" applyProtection="0"/>
    <xf numFmtId="179" fontId="79" fillId="0" borderId="18" applyNumberFormat="0" applyFill="0" applyAlignment="0" applyProtection="0"/>
    <xf numFmtId="0" fontId="79" fillId="0" borderId="18" applyNumberFormat="0" applyFill="0" applyAlignment="0" applyProtection="0"/>
    <xf numFmtId="179" fontId="79" fillId="0" borderId="18" applyNumberFormat="0" applyFill="0" applyAlignment="0" applyProtection="0"/>
    <xf numFmtId="0" fontId="79" fillId="0" borderId="18" applyNumberFormat="0" applyFill="0" applyAlignment="0" applyProtection="0"/>
    <xf numFmtId="179" fontId="79" fillId="0" borderId="18" applyNumberFormat="0" applyFill="0" applyAlignment="0" applyProtection="0"/>
    <xf numFmtId="0" fontId="79" fillId="0" borderId="18" applyNumberFormat="0" applyFill="0" applyAlignment="0" applyProtection="0"/>
    <xf numFmtId="179" fontId="79" fillId="0" borderId="18" applyNumberFormat="0" applyFill="0" applyAlignment="0" applyProtection="0"/>
    <xf numFmtId="0" fontId="79" fillId="0" borderId="18" applyNumberFormat="0" applyFill="0" applyAlignment="0" applyProtection="0"/>
    <xf numFmtId="180" fontId="80" fillId="0" borderId="2">
      <alignment horizontal="left"/>
      <protection locked="0"/>
    </xf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179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212" fontId="3" fillId="0" borderId="0" applyFont="0" applyFill="0" applyBorder="0" applyAlignment="0" applyProtection="0"/>
    <xf numFmtId="213" fontId="3" fillId="0" borderId="0" applyFont="0" applyFill="0" applyBorder="0" applyAlignment="0" applyProtection="0"/>
    <xf numFmtId="181" fontId="32" fillId="0" borderId="0"/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216" fontId="19" fillId="0" borderId="0">
      <protection locked="0"/>
    </xf>
    <xf numFmtId="167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86" fillId="0" borderId="0" applyNumberFormat="0">
      <alignment horizontal="right"/>
    </xf>
    <xf numFmtId="220" fontId="87" fillId="0" borderId="0"/>
    <xf numFmtId="169" fontId="29" fillId="0" borderId="0" applyFill="0" applyBorder="0"/>
    <xf numFmtId="179" fontId="88" fillId="0" borderId="0"/>
    <xf numFmtId="0" fontId="168" fillId="59" borderId="0" applyNumberFormat="0" applyBorder="0" applyAlignment="0" applyProtection="0"/>
    <xf numFmtId="179" fontId="169" fillId="59" borderId="0" applyNumberFormat="0" applyBorder="0" applyAlignment="0" applyProtection="0"/>
    <xf numFmtId="0" fontId="169" fillId="59" borderId="0" applyNumberFormat="0" applyBorder="0" applyAlignment="0" applyProtection="0"/>
    <xf numFmtId="179" fontId="89" fillId="13" borderId="0" applyNumberFormat="0" applyBorder="0" applyAlignment="0" applyProtection="0"/>
    <xf numFmtId="179" fontId="89" fillId="13" borderId="0" applyNumberFormat="0" applyBorder="0" applyAlignment="0" applyProtection="0"/>
    <xf numFmtId="0" fontId="89" fillId="13" borderId="0" applyNumberFormat="0" applyBorder="0" applyAlignment="0" applyProtection="0"/>
    <xf numFmtId="179" fontId="89" fillId="13" borderId="0" applyNumberFormat="0" applyBorder="0" applyAlignment="0" applyProtection="0"/>
    <xf numFmtId="0" fontId="89" fillId="13" borderId="0" applyNumberFormat="0" applyBorder="0" applyAlignment="0" applyProtection="0"/>
    <xf numFmtId="179" fontId="89" fillId="13" borderId="0" applyNumberFormat="0" applyBorder="0" applyAlignment="0" applyProtection="0"/>
    <xf numFmtId="0" fontId="89" fillId="13" borderId="0" applyNumberFormat="0" applyBorder="0" applyAlignment="0" applyProtection="0"/>
    <xf numFmtId="179" fontId="89" fillId="13" borderId="0" applyNumberFormat="0" applyBorder="0" applyAlignment="0" applyProtection="0"/>
    <xf numFmtId="0" fontId="89" fillId="13" borderId="0" applyNumberFormat="0" applyBorder="0" applyAlignment="0" applyProtection="0"/>
    <xf numFmtId="179" fontId="89" fillId="13" borderId="0" applyNumberFormat="0" applyBorder="0" applyAlignment="0" applyProtection="0"/>
    <xf numFmtId="0" fontId="89" fillId="13" borderId="0" applyNumberFormat="0" applyBorder="0" applyAlignment="0" applyProtection="0"/>
    <xf numFmtId="179" fontId="89" fillId="13" borderId="0" applyNumberFormat="0" applyBorder="0" applyAlignment="0" applyProtection="0"/>
    <xf numFmtId="0" fontId="89" fillId="13" borderId="0" applyNumberFormat="0" applyBorder="0" applyAlignment="0" applyProtection="0"/>
    <xf numFmtId="179" fontId="89" fillId="13" borderId="0" applyNumberFormat="0" applyBorder="0" applyAlignment="0" applyProtection="0"/>
    <xf numFmtId="0" fontId="89" fillId="13" borderId="0" applyNumberFormat="0" applyBorder="0" applyAlignment="0" applyProtection="0"/>
    <xf numFmtId="179" fontId="89" fillId="13" borderId="0" applyNumberFormat="0" applyBorder="0" applyAlignment="0" applyProtection="0"/>
    <xf numFmtId="0" fontId="89" fillId="13" borderId="0" applyNumberFormat="0" applyBorder="0" applyAlignment="0" applyProtection="0"/>
    <xf numFmtId="179" fontId="18" fillId="0" borderId="0"/>
    <xf numFmtId="0" fontId="18" fillId="0" borderId="0"/>
    <xf numFmtId="179" fontId="23" fillId="0" borderId="0"/>
    <xf numFmtId="0" fontId="21" fillId="0" borderId="0"/>
    <xf numFmtId="0" fontId="29" fillId="0" borderId="0"/>
    <xf numFmtId="176" fontId="90" fillId="0" borderId="0"/>
    <xf numFmtId="0" fontId="22" fillId="0" borderId="0"/>
    <xf numFmtId="0" fontId="22" fillId="0" borderId="0"/>
    <xf numFmtId="179" fontId="29" fillId="0" borderId="0"/>
    <xf numFmtId="179" fontId="29" fillId="0" borderId="0"/>
    <xf numFmtId="0" fontId="29" fillId="0" borderId="0"/>
    <xf numFmtId="176" fontId="90" fillId="0" borderId="0"/>
    <xf numFmtId="176" fontId="90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179" fontId="29" fillId="0" borderId="0"/>
    <xf numFmtId="0" fontId="22" fillId="0" borderId="0"/>
    <xf numFmtId="0" fontId="29" fillId="0" borderId="0"/>
    <xf numFmtId="179" fontId="29" fillId="0" borderId="0"/>
    <xf numFmtId="0" fontId="22" fillId="0" borderId="0"/>
    <xf numFmtId="0" fontId="22" fillId="0" borderId="0"/>
    <xf numFmtId="0" fontId="22" fillId="0" borderId="0"/>
    <xf numFmtId="179" fontId="22" fillId="0" borderId="0"/>
    <xf numFmtId="179" fontId="24" fillId="0" borderId="0"/>
    <xf numFmtId="0" fontId="24" fillId="0" borderId="0"/>
    <xf numFmtId="179" fontId="24" fillId="0" borderId="0"/>
    <xf numFmtId="0" fontId="21" fillId="0" borderId="0"/>
    <xf numFmtId="0" fontId="53" fillId="0" borderId="0"/>
    <xf numFmtId="0" fontId="53" fillId="0" borderId="0"/>
    <xf numFmtId="0" fontId="21" fillId="0" borderId="0"/>
    <xf numFmtId="0" fontId="53" fillId="0" borderId="0"/>
    <xf numFmtId="0" fontId="53" fillId="0" borderId="0"/>
    <xf numFmtId="0" fontId="21" fillId="0" borderId="0"/>
    <xf numFmtId="0" fontId="53" fillId="0" borderId="0"/>
    <xf numFmtId="0" fontId="53" fillId="0" borderId="0"/>
    <xf numFmtId="0" fontId="21" fillId="0" borderId="0"/>
    <xf numFmtId="0" fontId="53" fillId="0" borderId="0"/>
    <xf numFmtId="0" fontId="151" fillId="0" borderId="0"/>
    <xf numFmtId="0" fontId="3" fillId="0" borderId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0" fillId="0" borderId="0"/>
    <xf numFmtId="0" fontId="121" fillId="0" borderId="0"/>
    <xf numFmtId="0" fontId="3" fillId="0" borderId="0"/>
    <xf numFmtId="179" fontId="3" fillId="0" borderId="0" applyNumberFormat="0" applyFill="0" applyBorder="0" applyAlignment="0" applyProtection="0"/>
    <xf numFmtId="0" fontId="151" fillId="0" borderId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0" fillId="0" borderId="0"/>
    <xf numFmtId="0" fontId="121" fillId="0" borderId="0"/>
    <xf numFmtId="0" fontId="3" fillId="0" borderId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179" fontId="4" fillId="0" borderId="0"/>
    <xf numFmtId="0" fontId="4" fillId="0" borderId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170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/>
    <xf numFmtId="179" fontId="3" fillId="0" borderId="0" applyNumberFormat="0" applyFill="0" applyBorder="0" applyAlignment="0" applyProtection="0"/>
    <xf numFmtId="0" fontId="4" fillId="0" borderId="0" applyBorder="0"/>
    <xf numFmtId="0" fontId="3" fillId="0" borderId="0"/>
    <xf numFmtId="0" fontId="91" fillId="0" borderId="0"/>
    <xf numFmtId="0" fontId="170" fillId="0" borderId="0"/>
    <xf numFmtId="0" fontId="121" fillId="0" borderId="0"/>
    <xf numFmtId="179" fontId="91" fillId="0" borderId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179" fontId="151" fillId="0" borderId="0"/>
    <xf numFmtId="179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0" fillId="0" borderId="0"/>
    <xf numFmtId="0" fontId="121" fillId="0" borderId="0"/>
    <xf numFmtId="179" fontId="3" fillId="0" borderId="0" applyNumberFormat="0" applyFill="0" applyBorder="0" applyAlignment="0" applyProtection="0"/>
    <xf numFmtId="179" fontId="3" fillId="0" borderId="0" applyNumberFormat="0" applyFill="0" applyBorder="0" applyAlignment="0" applyProtection="0"/>
    <xf numFmtId="0" fontId="4" fillId="0" borderId="0" applyBorder="0"/>
    <xf numFmtId="0" fontId="151" fillId="0" borderId="0"/>
    <xf numFmtId="0" fontId="4" fillId="0" borderId="0" applyBorder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179" fontId="3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3" fillId="0" borderId="0"/>
    <xf numFmtId="0" fontId="3" fillId="0" borderId="0"/>
    <xf numFmtId="0" fontId="170" fillId="0" borderId="0"/>
    <xf numFmtId="0" fontId="121" fillId="0" borderId="0"/>
    <xf numFmtId="0" fontId="151" fillId="0" borderId="0"/>
    <xf numFmtId="0" fontId="4" fillId="0" borderId="0" applyBorder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3" fillId="0" borderId="0" applyNumberFormat="0" applyFill="0" applyBorder="0" applyAlignment="0" applyProtection="0"/>
    <xf numFmtId="0" fontId="4" fillId="0" borderId="0" applyBorder="0"/>
    <xf numFmtId="179" fontId="151" fillId="0" borderId="0"/>
    <xf numFmtId="0" fontId="4" fillId="0" borderId="0" applyBorder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4" fillId="0" borderId="0" applyBorder="0"/>
    <xf numFmtId="0" fontId="4" fillId="0" borderId="0" applyBorder="0"/>
    <xf numFmtId="179" fontId="3" fillId="0" borderId="0" applyNumberFormat="0" applyFill="0" applyBorder="0" applyAlignment="0" applyProtection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0" fillId="0" borderId="0"/>
    <xf numFmtId="0" fontId="121" fillId="0" borderId="0"/>
    <xf numFmtId="0" fontId="4" fillId="0" borderId="0" applyBorder="0"/>
    <xf numFmtId="0" fontId="4" fillId="0" borderId="0" applyBorder="0"/>
    <xf numFmtId="0" fontId="170" fillId="0" borderId="0"/>
    <xf numFmtId="0" fontId="170" fillId="0" borderId="0"/>
    <xf numFmtId="0" fontId="170" fillId="0" borderId="0"/>
    <xf numFmtId="0" fontId="170" fillId="0" borderId="0"/>
    <xf numFmtId="0" fontId="170" fillId="0" borderId="0"/>
    <xf numFmtId="180" fontId="4" fillId="0" borderId="0"/>
    <xf numFmtId="0" fontId="6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70" fillId="0" borderId="0"/>
    <xf numFmtId="0" fontId="121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70" fillId="0" borderId="0"/>
    <xf numFmtId="0" fontId="12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70" fillId="0" borderId="0"/>
    <xf numFmtId="0" fontId="12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174" fontId="31" fillId="0" borderId="0"/>
    <xf numFmtId="0" fontId="121" fillId="0" borderId="0"/>
    <xf numFmtId="0" fontId="151" fillId="0" borderId="0"/>
    <xf numFmtId="0" fontId="151" fillId="0" borderId="0"/>
    <xf numFmtId="0" fontId="8" fillId="0" borderId="0"/>
    <xf numFmtId="0" fontId="11" fillId="0" borderId="0"/>
    <xf numFmtId="0" fontId="3" fillId="0" borderId="0"/>
    <xf numFmtId="0" fontId="8" fillId="0" borderId="0"/>
    <xf numFmtId="0" fontId="4" fillId="0" borderId="0"/>
    <xf numFmtId="0" fontId="3" fillId="0" borderId="0"/>
    <xf numFmtId="174" fontId="31" fillId="0" borderId="0"/>
    <xf numFmtId="0" fontId="4" fillId="0" borderId="0"/>
    <xf numFmtId="179" fontId="8" fillId="0" borderId="0"/>
    <xf numFmtId="0" fontId="8" fillId="0" borderId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9" fontId="3" fillId="0" borderId="0" applyNumberFormat="0" applyFill="0" applyBorder="0" applyAlignment="0" applyProtection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4" fillId="0" borderId="0" applyBorder="0"/>
    <xf numFmtId="0" fontId="4" fillId="0" borderId="0" applyBorder="0"/>
    <xf numFmtId="179" fontId="8" fillId="0" borderId="0"/>
    <xf numFmtId="179" fontId="33" fillId="0" borderId="0"/>
    <xf numFmtId="0" fontId="33" fillId="0" borderId="0"/>
    <xf numFmtId="0" fontId="8" fillId="0" borderId="0"/>
    <xf numFmtId="179" fontId="33" fillId="0" borderId="0"/>
    <xf numFmtId="0" fontId="33" fillId="0" borderId="0"/>
    <xf numFmtId="0" fontId="8" fillId="0" borderId="0"/>
    <xf numFmtId="0" fontId="3" fillId="0" borderId="0"/>
    <xf numFmtId="174" fontId="31" fillId="0" borderId="0"/>
    <xf numFmtId="168" fontId="170" fillId="0" borderId="0"/>
    <xf numFmtId="0" fontId="33" fillId="0" borderId="0"/>
    <xf numFmtId="0" fontId="4" fillId="0" borderId="0" applyBorder="0"/>
    <xf numFmtId="179" fontId="33" fillId="0" borderId="0"/>
    <xf numFmtId="179" fontId="4" fillId="0" borderId="0">
      <alignment vertical="top"/>
    </xf>
    <xf numFmtId="0" fontId="4" fillId="0" borderId="0">
      <alignment vertical="top"/>
    </xf>
    <xf numFmtId="179" fontId="4" fillId="0" borderId="0" applyBorder="0"/>
    <xf numFmtId="0" fontId="4" fillId="0" borderId="0" applyBorder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3" fillId="0" borderId="0" applyNumberFormat="0" applyFill="0" applyBorder="0" applyAlignment="0" applyProtection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3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70" fillId="0" borderId="0"/>
    <xf numFmtId="0" fontId="12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70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1" fillId="0" borderId="0"/>
    <xf numFmtId="0" fontId="12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70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21" fillId="0" borderId="0"/>
    <xf numFmtId="0" fontId="121" fillId="0" borderId="0"/>
    <xf numFmtId="0" fontId="121" fillId="0" borderId="0"/>
    <xf numFmtId="0" fontId="151" fillId="0" borderId="0"/>
    <xf numFmtId="0" fontId="151" fillId="0" borderId="0"/>
    <xf numFmtId="0" fontId="3" fillId="0" borderId="0">
      <protection locked="0"/>
    </xf>
    <xf numFmtId="0" fontId="4" fillId="0" borderId="0"/>
    <xf numFmtId="0" fontId="4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70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3" fillId="0" borderId="0"/>
    <xf numFmtId="0" fontId="151" fillId="0" borderId="0"/>
    <xf numFmtId="0" fontId="151" fillId="0" borderId="0"/>
    <xf numFmtId="0" fontId="8" fillId="0" borderId="0"/>
    <xf numFmtId="0" fontId="8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70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0" fontId="17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70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71" fillId="0" borderId="0"/>
    <xf numFmtId="0" fontId="171" fillId="0" borderId="0"/>
    <xf numFmtId="0" fontId="17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70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70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70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70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22" fillId="0" borderId="0" applyNumberFormat="0" applyFill="0" applyBorder="0" applyAlignment="0" applyProtection="0"/>
    <xf numFmtId="174" fontId="31" fillId="0" borderId="0"/>
    <xf numFmtId="0" fontId="151" fillId="0" borderId="0"/>
    <xf numFmtId="0" fontId="151" fillId="0" borderId="0"/>
    <xf numFmtId="0" fontId="4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8" fillId="0" borderId="0"/>
    <xf numFmtId="0" fontId="3" fillId="0" borderId="0"/>
    <xf numFmtId="0" fontId="151" fillId="0" borderId="0"/>
    <xf numFmtId="174" fontId="3" fillId="0" borderId="0"/>
    <xf numFmtId="0" fontId="151" fillId="0" borderId="0"/>
    <xf numFmtId="174" fontId="3" fillId="0" borderId="0"/>
    <xf numFmtId="0" fontId="151" fillId="0" borderId="0"/>
    <xf numFmtId="0" fontId="170" fillId="0" borderId="0"/>
    <xf numFmtId="0" fontId="3" fillId="0" borderId="0"/>
    <xf numFmtId="179" fontId="4" fillId="0" borderId="0" applyNumberFormat="0" applyFill="0" applyBorder="0" applyAlignment="0" applyProtection="0"/>
    <xf numFmtId="179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4" fontId="3" fillId="0" borderId="0"/>
    <xf numFmtId="179" fontId="22" fillId="0" borderId="0" applyNumberFormat="0" applyFill="0" applyBorder="0" applyAlignment="0" applyProtection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22" fillId="0" borderId="0" applyNumberFormat="0" applyFill="0" applyBorder="0" applyAlignment="0" applyProtection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22" fillId="0" borderId="0" applyNumberFormat="0" applyFill="0" applyBorder="0" applyAlignment="0" applyProtection="0"/>
    <xf numFmtId="179" fontId="4" fillId="0" borderId="0"/>
    <xf numFmtId="179" fontId="4" fillId="0" borderId="0"/>
    <xf numFmtId="179" fontId="4" fillId="0" borderId="0"/>
    <xf numFmtId="179" fontId="4" fillId="0" borderId="0"/>
    <xf numFmtId="0" fontId="3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70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70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70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70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70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3" fillId="0" borderId="0">
      <protection locked="0"/>
    </xf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4" fillId="0" borderId="0"/>
    <xf numFmtId="175" fontId="21" fillId="0" borderId="0"/>
    <xf numFmtId="0" fontId="121" fillId="0" borderId="0"/>
    <xf numFmtId="0" fontId="151" fillId="0" borderId="0"/>
    <xf numFmtId="0" fontId="151" fillId="0" borderId="0"/>
    <xf numFmtId="0" fontId="8" fillId="0" borderId="0"/>
    <xf numFmtId="0" fontId="151" fillId="0" borderId="0"/>
    <xf numFmtId="179" fontId="3" fillId="0" borderId="0" applyNumberFormat="0" applyFill="0" applyBorder="0" applyAlignment="0" applyProtection="0"/>
    <xf numFmtId="179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9" fontId="4" fillId="0" borderId="0" applyNumberFormat="0" applyFill="0" applyBorder="0" applyAlignment="0" applyProtection="0"/>
    <xf numFmtId="179" fontId="3" fillId="0" borderId="0"/>
    <xf numFmtId="0" fontId="3" fillId="0" borderId="0"/>
    <xf numFmtId="0" fontId="4" fillId="0" borderId="0" applyNumberFormat="0" applyFill="0" applyBorder="0" applyAlignment="0" applyProtection="0"/>
    <xf numFmtId="179" fontId="3" fillId="0" borderId="0"/>
    <xf numFmtId="179" fontId="4" fillId="0" borderId="0"/>
    <xf numFmtId="0" fontId="3" fillId="0" borderId="0"/>
    <xf numFmtId="179" fontId="3" fillId="0" borderId="0"/>
    <xf numFmtId="0" fontId="3" fillId="0" borderId="0"/>
    <xf numFmtId="179" fontId="4" fillId="0" borderId="0"/>
    <xf numFmtId="179" fontId="4" fillId="0" borderId="0"/>
    <xf numFmtId="179" fontId="4" fillId="0" borderId="0"/>
    <xf numFmtId="179" fontId="4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3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3" fillId="0" borderId="0" applyNumberFormat="0" applyFill="0" applyBorder="0" applyAlignment="0" applyProtection="0"/>
    <xf numFmtId="0" fontId="170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170" fontId="4" fillId="0" borderId="0"/>
    <xf numFmtId="179" fontId="3" fillId="0" borderId="0"/>
    <xf numFmtId="0" fontId="3" fillId="0" borderId="0"/>
    <xf numFmtId="170" fontId="4" fillId="0" borderId="0"/>
    <xf numFmtId="0" fontId="3" fillId="0" borderId="0"/>
    <xf numFmtId="175" fontId="21" fillId="0" borderId="0"/>
    <xf numFmtId="179" fontId="3" fillId="0" borderId="0" applyNumberFormat="0" applyFill="0" applyBorder="0" applyAlignment="0" applyProtection="0"/>
    <xf numFmtId="179" fontId="4" fillId="0" borderId="0"/>
    <xf numFmtId="0" fontId="4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3" fillId="0" borderId="0" applyNumberFormat="0" applyFill="0" applyBorder="0" applyAlignment="0" applyProtection="0"/>
    <xf numFmtId="179" fontId="4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4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4" fillId="0" borderId="0" applyBorder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4" fillId="0" borderId="0" applyNumberFormat="0" applyFill="0" applyBorder="0" applyAlignment="0" applyProtection="0"/>
    <xf numFmtId="179" fontId="4" fillId="0" borderId="0" applyBorder="0"/>
    <xf numFmtId="0" fontId="4" fillId="0" borderId="0" applyBorder="0"/>
    <xf numFmtId="0" fontId="4" fillId="0" borderId="0" applyNumberFormat="0" applyFill="0" applyBorder="0" applyAlignment="0" applyProtection="0"/>
    <xf numFmtId="179" fontId="4" fillId="0" borderId="0" applyNumberFormat="0" applyFill="0" applyBorder="0" applyAlignment="0" applyProtection="0"/>
    <xf numFmtId="179" fontId="4" fillId="0" borderId="0" applyBorder="0"/>
    <xf numFmtId="0" fontId="4" fillId="0" borderId="0" applyBorder="0"/>
    <xf numFmtId="0" fontId="4" fillId="0" borderId="0" applyNumberFormat="0" applyFill="0" applyBorder="0" applyAlignment="0" applyProtection="0"/>
    <xf numFmtId="179" fontId="4" fillId="0" borderId="0" applyBorder="0"/>
    <xf numFmtId="0" fontId="4" fillId="0" borderId="0" applyBorder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Border="0"/>
    <xf numFmtId="179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Border="0"/>
    <xf numFmtId="179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Border="0"/>
    <xf numFmtId="0" fontId="30" fillId="0" borderId="0"/>
    <xf numFmtId="0" fontId="3" fillId="0" borderId="0" applyNumberFormat="0" applyFill="0" applyBorder="0" applyAlignment="0" applyProtection="0"/>
    <xf numFmtId="0" fontId="170" fillId="0" borderId="0"/>
    <xf numFmtId="0" fontId="121" fillId="0" borderId="0"/>
    <xf numFmtId="0" fontId="151" fillId="0" borderId="0"/>
    <xf numFmtId="0" fontId="151" fillId="0" borderId="0"/>
    <xf numFmtId="0" fontId="151" fillId="0" borderId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9" fontId="3" fillId="0" borderId="0"/>
    <xf numFmtId="0" fontId="3" fillId="0" borderId="0"/>
    <xf numFmtId="0" fontId="3" fillId="0" borderId="0" applyNumberFormat="0" applyFill="0" applyBorder="0" applyAlignment="0" applyProtection="0"/>
    <xf numFmtId="179" fontId="3" fillId="0" borderId="0"/>
    <xf numFmtId="0" fontId="151" fillId="0" borderId="0"/>
    <xf numFmtId="179" fontId="3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3" fillId="0" borderId="0"/>
    <xf numFmtId="179" fontId="3" fillId="0" borderId="0" applyNumberFormat="0" applyFill="0" applyBorder="0" applyAlignment="0" applyProtection="0"/>
    <xf numFmtId="179" fontId="8" fillId="0" borderId="0"/>
    <xf numFmtId="0" fontId="3" fillId="0" borderId="0" applyNumberFormat="0" applyFill="0" applyBorder="0" applyAlignment="0" applyProtection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8" fillId="0" borderId="0"/>
    <xf numFmtId="179" fontId="8" fillId="0" borderId="0"/>
    <xf numFmtId="179" fontId="8" fillId="0" borderId="0"/>
    <xf numFmtId="179" fontId="8" fillId="0" borderId="0"/>
    <xf numFmtId="179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Border="0"/>
    <xf numFmtId="179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Border="0"/>
    <xf numFmtId="179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Border="0"/>
    <xf numFmtId="0" fontId="3" fillId="0" borderId="0"/>
    <xf numFmtId="0" fontId="4" fillId="0" borderId="0" applyNumberFormat="0" applyFill="0" applyBorder="0" applyAlignment="0" applyProtection="0"/>
    <xf numFmtId="0" fontId="4" fillId="0" borderId="0" applyBorder="0"/>
    <xf numFmtId="179" fontId="4" fillId="0" borderId="0" applyNumberFormat="0" applyFill="0" applyBorder="0" applyAlignment="0" applyProtection="0"/>
    <xf numFmtId="179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Border="0"/>
    <xf numFmtId="179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Border="0"/>
    <xf numFmtId="179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Border="0"/>
    <xf numFmtId="179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Border="0"/>
    <xf numFmtId="179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Border="0"/>
    <xf numFmtId="179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179" fontId="4" fillId="0" borderId="0" applyBorder="0"/>
    <xf numFmtId="0" fontId="4" fillId="0" borderId="0" applyBorder="0"/>
    <xf numFmtId="0" fontId="92" fillId="0" borderId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9" fontId="4" fillId="0" borderId="0" applyBorder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0" fillId="0" borderId="0"/>
    <xf numFmtId="0" fontId="121" fillId="0" borderId="0"/>
    <xf numFmtId="0" fontId="4" fillId="0" borderId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Border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Border="0"/>
    <xf numFmtId="179" fontId="151" fillId="0" borderId="0"/>
    <xf numFmtId="0" fontId="4" fillId="0" borderId="0" applyBorder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151" fillId="0" borderId="0"/>
    <xf numFmtId="179" fontId="3" fillId="0" borderId="0" applyNumberFormat="0" applyFill="0" applyBorder="0" applyAlignment="0" applyProtection="0"/>
    <xf numFmtId="0" fontId="4" fillId="0" borderId="0" applyBorder="0"/>
    <xf numFmtId="0" fontId="151" fillId="0" borderId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0" fillId="0" borderId="0"/>
    <xf numFmtId="0" fontId="121" fillId="0" borderId="0"/>
    <xf numFmtId="0" fontId="151" fillId="0" borderId="0"/>
    <xf numFmtId="0" fontId="151" fillId="0" borderId="0"/>
    <xf numFmtId="179" fontId="3" fillId="0" borderId="0" applyNumberFormat="0" applyFill="0" applyBorder="0" applyAlignment="0" applyProtection="0"/>
    <xf numFmtId="0" fontId="151" fillId="0" borderId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2" fillId="0" borderId="0"/>
    <xf numFmtId="179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79" fontId="4" fillId="0" borderId="0" applyBorder="0"/>
    <xf numFmtId="0" fontId="4" fillId="0" borderId="0" applyBorder="0"/>
    <xf numFmtId="0" fontId="170" fillId="0" borderId="0"/>
    <xf numFmtId="0" fontId="121" fillId="0" borderId="0"/>
    <xf numFmtId="0" fontId="3" fillId="0" borderId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179" fontId="3" fillId="0" borderId="0" applyNumberFormat="0" applyFill="0" applyBorder="0" applyAlignment="0" applyProtection="0"/>
    <xf numFmtId="0" fontId="4" fillId="0" borderId="0" applyBorder="0"/>
    <xf numFmtId="221" fontId="4" fillId="0" borderId="0" applyFill="0" applyBorder="0" applyAlignment="0" applyProtection="0">
      <alignment horizontal="right"/>
    </xf>
    <xf numFmtId="222" fontId="5" fillId="0" borderId="0"/>
    <xf numFmtId="0" fontId="11" fillId="0" borderId="0"/>
    <xf numFmtId="0" fontId="3" fillId="0" borderId="0"/>
    <xf numFmtId="179" fontId="33" fillId="7" borderId="10" applyNumberFormat="0" applyFont="0" applyAlignment="0" applyProtection="0"/>
    <xf numFmtId="0" fontId="151" fillId="56" borderId="64" applyNumberFormat="0" applyFont="0" applyAlignment="0" applyProtection="0"/>
    <xf numFmtId="0" fontId="151" fillId="56" borderId="64" applyNumberFormat="0" applyFont="0" applyAlignment="0" applyProtection="0"/>
    <xf numFmtId="179" fontId="33" fillId="7" borderId="10" applyNumberFormat="0" applyFont="0" applyAlignment="0" applyProtection="0"/>
    <xf numFmtId="0" fontId="33" fillId="7" borderId="10" applyNumberFormat="0" applyFont="0" applyAlignment="0" applyProtection="0"/>
    <xf numFmtId="179" fontId="33" fillId="7" borderId="10" applyNumberFormat="0" applyFont="0" applyAlignment="0" applyProtection="0"/>
    <xf numFmtId="0" fontId="33" fillId="7" borderId="10" applyNumberFormat="0" applyFont="0" applyAlignment="0" applyProtection="0"/>
    <xf numFmtId="179" fontId="33" fillId="7" borderId="10" applyNumberFormat="0" applyFont="0" applyAlignment="0" applyProtection="0"/>
    <xf numFmtId="0" fontId="33" fillId="7" borderId="10" applyNumberFormat="0" applyFont="0" applyAlignment="0" applyProtection="0"/>
    <xf numFmtId="179" fontId="33" fillId="7" borderId="10" applyNumberFormat="0" applyFont="0" applyAlignment="0" applyProtection="0"/>
    <xf numFmtId="0" fontId="33" fillId="7" borderId="10" applyNumberFormat="0" applyFont="0" applyAlignment="0" applyProtection="0"/>
    <xf numFmtId="179" fontId="33" fillId="7" borderId="10" applyNumberFormat="0" applyFont="0" applyAlignment="0" applyProtection="0"/>
    <xf numFmtId="0" fontId="33" fillId="7" borderId="10" applyNumberFormat="0" applyFont="0" applyAlignment="0" applyProtection="0"/>
    <xf numFmtId="179" fontId="33" fillId="7" borderId="10" applyNumberFormat="0" applyFont="0" applyAlignment="0" applyProtection="0"/>
    <xf numFmtId="0" fontId="33" fillId="7" borderId="10" applyNumberFormat="0" applyFont="0" applyAlignment="0" applyProtection="0"/>
    <xf numFmtId="179" fontId="33" fillId="7" borderId="10" applyNumberFormat="0" applyFont="0" applyAlignment="0" applyProtection="0"/>
    <xf numFmtId="0" fontId="33" fillId="7" borderId="10" applyNumberFormat="0" applyFont="0" applyAlignment="0" applyProtection="0"/>
    <xf numFmtId="179" fontId="33" fillId="7" borderId="10" applyNumberFormat="0" applyFont="0" applyAlignment="0" applyProtection="0"/>
    <xf numFmtId="0" fontId="33" fillId="7" borderId="10" applyNumberFormat="0" applyFont="0" applyAlignment="0" applyProtection="0"/>
    <xf numFmtId="179" fontId="93" fillId="0" borderId="2"/>
    <xf numFmtId="0" fontId="93" fillId="0" borderId="2"/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0" fontId="6" fillId="0" borderId="0">
      <alignment horizontal="left"/>
    </xf>
    <xf numFmtId="242" fontId="118" fillId="0" borderId="0" applyFont="0" applyFill="0" applyBorder="0" applyAlignment="0" applyProtection="0"/>
    <xf numFmtId="243" fontId="118" fillId="0" borderId="0" applyFont="0" applyFill="0" applyBorder="0" applyAlignment="0" applyProtection="0"/>
    <xf numFmtId="223" fontId="5" fillId="0" borderId="0" applyFill="0" applyBorder="0" applyProtection="0">
      <alignment horizontal="right"/>
    </xf>
    <xf numFmtId="49" fontId="32" fillId="0" borderId="0"/>
    <xf numFmtId="244" fontId="118" fillId="0" borderId="0" applyFont="0" applyFill="0" applyBorder="0" applyAlignment="0" applyProtection="0"/>
    <xf numFmtId="245" fontId="118" fillId="0" borderId="0" applyFont="0" applyFill="0" applyBorder="0" applyAlignment="0" applyProtection="0"/>
    <xf numFmtId="0" fontId="173" fillId="54" borderId="69" applyNumberFormat="0" applyAlignment="0" applyProtection="0"/>
    <xf numFmtId="179" fontId="94" fillId="11" borderId="19" applyNumberFormat="0" applyAlignment="0" applyProtection="0"/>
    <xf numFmtId="179" fontId="94" fillId="11" borderId="19" applyNumberFormat="0" applyAlignment="0" applyProtection="0"/>
    <xf numFmtId="0" fontId="94" fillId="11" borderId="19" applyNumberFormat="0" applyAlignment="0" applyProtection="0"/>
    <xf numFmtId="179" fontId="94" fillId="11" borderId="19" applyNumberFormat="0" applyAlignment="0" applyProtection="0"/>
    <xf numFmtId="0" fontId="94" fillId="11" borderId="19" applyNumberFormat="0" applyAlignment="0" applyProtection="0"/>
    <xf numFmtId="179" fontId="94" fillId="11" borderId="19" applyNumberFormat="0" applyAlignment="0" applyProtection="0"/>
    <xf numFmtId="0" fontId="94" fillId="11" borderId="19" applyNumberFormat="0" applyAlignment="0" applyProtection="0"/>
    <xf numFmtId="179" fontId="94" fillId="11" borderId="19" applyNumberFormat="0" applyAlignment="0" applyProtection="0"/>
    <xf numFmtId="0" fontId="94" fillId="11" borderId="19" applyNumberFormat="0" applyAlignment="0" applyProtection="0"/>
    <xf numFmtId="179" fontId="94" fillId="11" borderId="19" applyNumberFormat="0" applyAlignment="0" applyProtection="0"/>
    <xf numFmtId="0" fontId="94" fillId="11" borderId="19" applyNumberFormat="0" applyAlignment="0" applyProtection="0"/>
    <xf numFmtId="179" fontId="94" fillId="11" borderId="19" applyNumberFormat="0" applyAlignment="0" applyProtection="0"/>
    <xf numFmtId="0" fontId="94" fillId="11" borderId="19" applyNumberFormat="0" applyAlignment="0" applyProtection="0"/>
    <xf numFmtId="179" fontId="94" fillId="11" borderId="19" applyNumberFormat="0" applyAlignment="0" applyProtection="0"/>
    <xf numFmtId="0" fontId="94" fillId="11" borderId="19" applyNumberFormat="0" applyAlignment="0" applyProtection="0"/>
    <xf numFmtId="179" fontId="94" fillId="11" borderId="19" applyNumberFormat="0" applyAlignment="0" applyProtection="0"/>
    <xf numFmtId="0" fontId="94" fillId="11" borderId="19" applyNumberFormat="0" applyAlignment="0" applyProtection="0"/>
    <xf numFmtId="0" fontId="23" fillId="0" borderId="0"/>
    <xf numFmtId="180" fontId="119" fillId="0" borderId="0"/>
    <xf numFmtId="0" fontId="23" fillId="0" borderId="0"/>
    <xf numFmtId="180" fontId="119" fillId="0" borderId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17" fillId="0" borderId="0" applyFont="0" applyFill="0" applyBorder="0" applyAlignment="0" applyProtection="0"/>
    <xf numFmtId="224" fontId="17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6" fontId="6" fillId="0" borderId="0" applyFont="0" applyFill="0" applyBorder="0" applyAlignment="0" applyProtection="0"/>
    <xf numFmtId="227" fontId="19" fillId="0" borderId="0">
      <protection locked="0"/>
    </xf>
    <xf numFmtId="228" fontId="19" fillId="0" borderId="0"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29" fontId="4" fillId="0" borderId="0" applyFill="0" applyBorder="0" applyAlignment="0">
      <alignment horizontal="centerContinuous"/>
    </xf>
    <xf numFmtId="0" fontId="6" fillId="0" borderId="0"/>
    <xf numFmtId="0" fontId="6" fillId="0" borderId="0"/>
    <xf numFmtId="179" fontId="6" fillId="0" borderId="0"/>
    <xf numFmtId="180" fontId="95" fillId="0" borderId="2" applyNumberFormat="0" applyFill="0" applyBorder="0" applyAlignment="0" applyProtection="0">
      <protection hidden="1"/>
    </xf>
    <xf numFmtId="170" fontId="96" fillId="0" borderId="0"/>
    <xf numFmtId="230" fontId="41" fillId="0" borderId="0"/>
    <xf numFmtId="174" fontId="97" fillId="0" borderId="20" applyNumberFormat="0" applyFont="0" applyFill="0" applyAlignment="0" applyProtection="0"/>
    <xf numFmtId="0" fontId="4" fillId="0" borderId="21">
      <alignment horizontal="center" vertical="center"/>
    </xf>
    <xf numFmtId="38" fontId="98" fillId="0" borderId="0" applyFont="0" applyFill="0" applyBorder="0" applyAlignment="0" applyProtection="0"/>
    <xf numFmtId="38" fontId="98" fillId="0" borderId="22"/>
    <xf numFmtId="231" fontId="3" fillId="0" borderId="0">
      <protection locked="0"/>
    </xf>
    <xf numFmtId="231" fontId="3" fillId="0" borderId="0">
      <protection locked="0"/>
    </xf>
    <xf numFmtId="231" fontId="3" fillId="0" borderId="0">
      <protection locked="0"/>
    </xf>
    <xf numFmtId="231" fontId="3" fillId="0" borderId="0">
      <protection locked="0"/>
    </xf>
    <xf numFmtId="231" fontId="3" fillId="0" borderId="0">
      <protection locked="0"/>
    </xf>
    <xf numFmtId="231" fontId="3" fillId="0" borderId="0">
      <protection locked="0"/>
    </xf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4" fillId="0" borderId="0"/>
    <xf numFmtId="0" fontId="99" fillId="0" borderId="0"/>
    <xf numFmtId="0" fontId="13" fillId="0" borderId="0">
      <alignment vertical="top"/>
    </xf>
    <xf numFmtId="0" fontId="13" fillId="0" borderId="0">
      <alignment vertical="top"/>
    </xf>
    <xf numFmtId="0" fontId="11" fillId="0" borderId="0"/>
    <xf numFmtId="179" fontId="13" fillId="0" borderId="0">
      <alignment vertical="top"/>
    </xf>
    <xf numFmtId="0" fontId="3" fillId="0" borderId="0"/>
    <xf numFmtId="0" fontId="3" fillId="0" borderId="0"/>
    <xf numFmtId="179" fontId="13" fillId="0" borderId="0">
      <alignment vertical="top"/>
    </xf>
    <xf numFmtId="0" fontId="24" fillId="0" borderId="0"/>
    <xf numFmtId="180" fontId="120" fillId="0" borderId="0"/>
    <xf numFmtId="0" fontId="24" fillId="0" borderId="0"/>
    <xf numFmtId="180" fontId="120" fillId="0" borderId="0"/>
    <xf numFmtId="174" fontId="100" fillId="0" borderId="0" applyNumberFormat="0" applyAlignment="0">
      <alignment horizontal="left"/>
    </xf>
    <xf numFmtId="0" fontId="101" fillId="0" borderId="0"/>
    <xf numFmtId="179" fontId="3" fillId="0" borderId="0" applyNumberFormat="0"/>
    <xf numFmtId="0" fontId="3" fillId="0" borderId="0" applyNumberFormat="0"/>
    <xf numFmtId="179" fontId="3" fillId="0" borderId="0" applyNumberFormat="0"/>
    <xf numFmtId="0" fontId="174" fillId="0" borderId="0" applyNumberFormat="0" applyFill="0" applyBorder="0" applyAlignment="0" applyProtection="0"/>
    <xf numFmtId="179" fontId="102" fillId="0" borderId="0" applyNumberFormat="0" applyFill="0" applyBorder="0" applyAlignment="0" applyProtection="0"/>
    <xf numFmtId="179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79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79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79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79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79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79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179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0"/>
    <xf numFmtId="174" fontId="16" fillId="0" borderId="23"/>
    <xf numFmtId="2" fontId="20" fillId="0" borderId="0">
      <protection locked="0"/>
    </xf>
    <xf numFmtId="2" fontId="20" fillId="0" borderId="0">
      <protection locked="0"/>
    </xf>
    <xf numFmtId="232" fontId="20" fillId="0" borderId="0">
      <protection locked="0"/>
    </xf>
    <xf numFmtId="2" fontId="20" fillId="0" borderId="0">
      <protection locked="0"/>
    </xf>
    <xf numFmtId="232" fontId="20" fillId="0" borderId="0">
      <protection locked="0"/>
    </xf>
    <xf numFmtId="232" fontId="20" fillId="0" borderId="0">
      <protection locked="0"/>
    </xf>
    <xf numFmtId="232" fontId="20" fillId="0" borderId="0">
      <protection locked="0"/>
    </xf>
    <xf numFmtId="232" fontId="20" fillId="0" borderId="0">
      <protection locked="0"/>
    </xf>
    <xf numFmtId="2" fontId="20" fillId="0" borderId="0">
      <protection locked="0"/>
    </xf>
    <xf numFmtId="2" fontId="20" fillId="0" borderId="0">
      <protection locked="0"/>
    </xf>
    <xf numFmtId="2" fontId="20" fillId="0" borderId="0">
      <protection locked="0"/>
    </xf>
    <xf numFmtId="2" fontId="20" fillId="0" borderId="0">
      <protection locked="0"/>
    </xf>
    <xf numFmtId="2" fontId="20" fillId="0" borderId="0">
      <protection locked="0"/>
    </xf>
    <xf numFmtId="2" fontId="20" fillId="0" borderId="0">
      <protection locked="0"/>
    </xf>
    <xf numFmtId="2" fontId="20" fillId="0" borderId="0">
      <protection locked="0"/>
    </xf>
    <xf numFmtId="232" fontId="20" fillId="0" borderId="0">
      <protection locked="0"/>
    </xf>
    <xf numFmtId="2" fontId="20" fillId="0" borderId="0">
      <protection locked="0"/>
    </xf>
    <xf numFmtId="232" fontId="20" fillId="0" borderId="0">
      <protection locked="0"/>
    </xf>
    <xf numFmtId="232" fontId="20" fillId="0" borderId="0">
      <protection locked="0"/>
    </xf>
    <xf numFmtId="232" fontId="20" fillId="0" borderId="0">
      <protection locked="0"/>
    </xf>
    <xf numFmtId="232" fontId="20" fillId="0" borderId="0">
      <protection locked="0"/>
    </xf>
    <xf numFmtId="2" fontId="20" fillId="0" borderId="0">
      <protection locked="0"/>
    </xf>
    <xf numFmtId="2" fontId="20" fillId="0" borderId="0">
      <protection locked="0"/>
    </xf>
    <xf numFmtId="2" fontId="20" fillId="0" borderId="0">
      <protection locked="0"/>
    </xf>
    <xf numFmtId="2" fontId="20" fillId="0" borderId="0">
      <protection locked="0"/>
    </xf>
    <xf numFmtId="2" fontId="20" fillId="0" borderId="0">
      <protection locked="0"/>
    </xf>
    <xf numFmtId="180" fontId="96" fillId="11" borderId="2"/>
    <xf numFmtId="0" fontId="175" fillId="0" borderId="70" applyNumberFormat="0" applyFill="0" applyAlignment="0" applyProtection="0"/>
    <xf numFmtId="2" fontId="19" fillId="0" borderId="24">
      <protection locked="0"/>
    </xf>
    <xf numFmtId="169" fontId="56" fillId="0" borderId="25" applyNumberFormat="0" applyFont="0" applyBorder="0" applyAlignment="0" applyProtection="0"/>
    <xf numFmtId="169" fontId="56" fillId="0" borderId="25" applyNumberFormat="0" applyFont="0" applyBorder="0" applyAlignment="0" applyProtection="0"/>
    <xf numFmtId="169" fontId="56" fillId="0" borderId="25" applyNumberFormat="0" applyFont="0" applyBorder="0" applyAlignment="0" applyProtection="0"/>
    <xf numFmtId="169" fontId="56" fillId="0" borderId="25" applyNumberFormat="0" applyFont="0" applyBorder="0" applyAlignment="0" applyProtection="0"/>
    <xf numFmtId="169" fontId="56" fillId="0" borderId="25" applyNumberFormat="0" applyFont="0" applyBorder="0" applyAlignment="0" applyProtection="0"/>
    <xf numFmtId="169" fontId="56" fillId="0" borderId="25" applyNumberFormat="0" applyFont="0" applyBorder="0" applyAlignment="0" applyProtection="0"/>
    <xf numFmtId="0" fontId="19" fillId="0" borderId="26">
      <protection locked="0"/>
    </xf>
    <xf numFmtId="0" fontId="3" fillId="0" borderId="24" applyNumberFormat="0" applyFont="0" applyFill="0" applyAlignment="0" applyProtection="0"/>
    <xf numFmtId="0" fontId="19" fillId="0" borderId="26">
      <protection locked="0"/>
    </xf>
    <xf numFmtId="2" fontId="19" fillId="0" borderId="24">
      <protection locked="0"/>
    </xf>
    <xf numFmtId="2" fontId="19" fillId="0" borderId="24">
      <protection locked="0"/>
    </xf>
    <xf numFmtId="232" fontId="19" fillId="0" borderId="26">
      <protection locked="0"/>
    </xf>
    <xf numFmtId="2" fontId="19" fillId="0" borderId="24">
      <protection locked="0"/>
    </xf>
    <xf numFmtId="2" fontId="19" fillId="0" borderId="24">
      <protection locked="0"/>
    </xf>
    <xf numFmtId="2" fontId="19" fillId="0" borderId="24">
      <protection locked="0"/>
    </xf>
    <xf numFmtId="2" fontId="19" fillId="0" borderId="24">
      <protection locked="0"/>
    </xf>
    <xf numFmtId="2" fontId="19" fillId="0" borderId="24">
      <protection locked="0"/>
    </xf>
    <xf numFmtId="2" fontId="19" fillId="0" borderId="24">
      <protection locked="0"/>
    </xf>
    <xf numFmtId="2" fontId="19" fillId="0" borderId="24">
      <protection locked="0"/>
    </xf>
    <xf numFmtId="164" fontId="3" fillId="0" borderId="0" applyFont="0" applyFill="0" applyBorder="0" applyAlignment="0" applyProtection="0"/>
    <xf numFmtId="179" fontId="3" fillId="0" borderId="0">
      <alignment horizontal="center"/>
    </xf>
    <xf numFmtId="233" fontId="3" fillId="0" borderId="0">
      <alignment horizontal="center"/>
    </xf>
    <xf numFmtId="234" fontId="26" fillId="0" borderId="0"/>
    <xf numFmtId="179" fontId="3" fillId="0" borderId="27"/>
    <xf numFmtId="228" fontId="19" fillId="0" borderId="0">
      <protection locked="0"/>
    </xf>
    <xf numFmtId="235" fontId="19" fillId="0" borderId="0">
      <protection locked="0"/>
    </xf>
    <xf numFmtId="247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176" fillId="0" borderId="0" applyNumberFormat="0" applyFill="0" applyBorder="0" applyAlignment="0" applyProtection="0"/>
    <xf numFmtId="179" fontId="104" fillId="0" borderId="0" applyNumberFormat="0" applyFill="0" applyBorder="0" applyAlignment="0" applyProtection="0"/>
    <xf numFmtId="179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179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179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179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179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179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179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179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179" fontId="15" fillId="0" borderId="0" applyNumberFormat="0" applyFont="0" applyFill="0" applyBorder="0" applyAlignment="0" applyProtection="0">
      <alignment vertical="top"/>
    </xf>
    <xf numFmtId="0" fontId="15" fillId="0" borderId="0" applyNumberFormat="0" applyFont="0" applyFill="0" applyBorder="0" applyAlignment="0" applyProtection="0">
      <alignment vertical="top"/>
    </xf>
    <xf numFmtId="179" fontId="25" fillId="0" borderId="0" applyNumberFormat="0" applyFont="0" applyFill="0" applyBorder="0" applyAlignment="0" applyProtection="0">
      <alignment vertical="top"/>
    </xf>
    <xf numFmtId="0" fontId="25" fillId="0" borderId="0" applyNumberFormat="0" applyFont="0" applyFill="0" applyBorder="0" applyAlignment="0" applyProtection="0">
      <alignment vertical="top"/>
    </xf>
    <xf numFmtId="179" fontId="25" fillId="0" borderId="0" applyNumberFormat="0" applyFont="0" applyFill="0" applyBorder="0" applyAlignment="0" applyProtection="0">
      <alignment vertical="top"/>
    </xf>
    <xf numFmtId="0" fontId="25" fillId="0" borderId="0" applyNumberFormat="0" applyFont="0" applyFill="0" applyBorder="0" applyAlignment="0" applyProtection="0">
      <alignment vertical="top"/>
    </xf>
    <xf numFmtId="179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179" fontId="15" fillId="0" borderId="0" applyNumberFormat="0" applyFont="0" applyFill="0" applyBorder="0" applyAlignment="0" applyProtection="0">
      <alignment horizontal="left" vertical="top"/>
    </xf>
    <xf numFmtId="0" fontId="15" fillId="0" borderId="0" applyNumberFormat="0" applyFont="0" applyFill="0" applyBorder="0" applyAlignment="0" applyProtection="0">
      <alignment horizontal="left" vertical="top"/>
    </xf>
    <xf numFmtId="179" fontId="15" fillId="0" borderId="0" applyNumberFormat="0" applyFont="0" applyFill="0" applyBorder="0" applyAlignment="0" applyProtection="0">
      <alignment horizontal="left" vertical="top"/>
    </xf>
    <xf numFmtId="0" fontId="15" fillId="0" borderId="0" applyNumberFormat="0" applyFont="0" applyFill="0" applyBorder="0" applyAlignment="0" applyProtection="0">
      <alignment horizontal="left" vertical="top"/>
    </xf>
    <xf numFmtId="179" fontId="15" fillId="0" borderId="0" applyNumberFormat="0" applyFont="0" applyFill="0" applyBorder="0" applyAlignment="0" applyProtection="0">
      <alignment horizontal="left" vertical="top"/>
    </xf>
    <xf numFmtId="0" fontId="15" fillId="0" borderId="0" applyNumberFormat="0" applyFont="0" applyFill="0" applyBorder="0" applyAlignment="0" applyProtection="0">
      <alignment horizontal="left" vertical="top"/>
    </xf>
    <xf numFmtId="179" fontId="105" fillId="0" borderId="0" applyNumberFormat="0" applyFont="0" applyFill="0" applyBorder="0" applyAlignment="0" applyProtection="0">
      <alignment horizontal="center"/>
    </xf>
    <xf numFmtId="0" fontId="105" fillId="0" borderId="0" applyNumberFormat="0" applyFont="0" applyFill="0" applyBorder="0" applyAlignment="0" applyProtection="0">
      <alignment horizontal="center"/>
    </xf>
    <xf numFmtId="179" fontId="105" fillId="0" borderId="0" applyNumberFormat="0" applyFont="0" applyFill="0" applyBorder="0" applyAlignment="0" applyProtection="0">
      <alignment horizontal="center"/>
    </xf>
    <xf numFmtId="0" fontId="105" fillId="0" borderId="0" applyNumberFormat="0" applyFont="0" applyFill="0" applyBorder="0" applyAlignment="0" applyProtection="0">
      <alignment horizontal="center"/>
    </xf>
    <xf numFmtId="179" fontId="4" fillId="0" borderId="0"/>
    <xf numFmtId="0" fontId="4" fillId="0" borderId="0"/>
    <xf numFmtId="179" fontId="106" fillId="0" borderId="0">
      <alignment horizontal="left" wrapText="1"/>
    </xf>
    <xf numFmtId="0" fontId="106" fillId="0" borderId="0">
      <alignment horizontal="left" wrapText="1"/>
    </xf>
    <xf numFmtId="179" fontId="107" fillId="0" borderId="21" applyNumberFormat="0" applyFont="0" applyFill="0" applyBorder="0" applyAlignment="0" applyProtection="0">
      <alignment horizontal="center" wrapText="1"/>
    </xf>
    <xf numFmtId="0" fontId="107" fillId="0" borderId="21" applyNumberFormat="0" applyFont="0" applyFill="0" applyBorder="0" applyAlignment="0" applyProtection="0">
      <alignment horizontal="center" wrapText="1"/>
    </xf>
    <xf numFmtId="236" fontId="6" fillId="0" borderId="0" applyNumberFormat="0" applyFont="0" applyFill="0" applyBorder="0" applyAlignment="0" applyProtection="0">
      <alignment horizontal="right"/>
    </xf>
    <xf numFmtId="179" fontId="107" fillId="0" borderId="0" applyNumberFormat="0" applyFont="0" applyFill="0" applyBorder="0" applyAlignment="0" applyProtection="0">
      <alignment horizontal="left" indent="1"/>
    </xf>
    <xf numFmtId="0" fontId="107" fillId="0" borderId="0" applyNumberFormat="0" applyFont="0" applyFill="0" applyBorder="0" applyAlignment="0" applyProtection="0">
      <alignment horizontal="left" indent="1"/>
    </xf>
    <xf numFmtId="237" fontId="107" fillId="0" borderId="0" applyNumberFormat="0" applyFont="0" applyFill="0" applyBorder="0" applyAlignment="0" applyProtection="0"/>
    <xf numFmtId="179" fontId="4" fillId="0" borderId="21" applyNumberFormat="0" applyFont="0" applyFill="0" applyAlignment="0" applyProtection="0">
      <alignment horizontal="center"/>
    </xf>
    <xf numFmtId="0" fontId="4" fillId="0" borderId="21" applyNumberFormat="0" applyFont="0" applyFill="0" applyAlignment="0" applyProtection="0">
      <alignment horizontal="center"/>
    </xf>
    <xf numFmtId="179" fontId="4" fillId="0" borderId="0" applyNumberFormat="0" applyFont="0" applyFill="0" applyBorder="0" applyAlignment="0" applyProtection="0">
      <alignment horizontal="left" wrapText="1" indent="1"/>
    </xf>
    <xf numFmtId="0" fontId="4" fillId="0" borderId="0" applyNumberFormat="0" applyFont="0" applyFill="0" applyBorder="0" applyAlignment="0" applyProtection="0">
      <alignment horizontal="left" wrapText="1" indent="1"/>
    </xf>
    <xf numFmtId="179" fontId="107" fillId="0" borderId="0" applyNumberFormat="0" applyFont="0" applyFill="0" applyBorder="0" applyAlignment="0" applyProtection="0">
      <alignment horizontal="left" indent="1"/>
    </xf>
    <xf numFmtId="0" fontId="107" fillId="0" borderId="0" applyNumberFormat="0" applyFont="0" applyFill="0" applyBorder="0" applyAlignment="0" applyProtection="0">
      <alignment horizontal="left" indent="1"/>
    </xf>
    <xf numFmtId="179" fontId="4" fillId="0" borderId="0" applyNumberFormat="0" applyFont="0" applyFill="0" applyBorder="0" applyAlignment="0" applyProtection="0">
      <alignment horizontal="left" wrapText="1" indent="2"/>
    </xf>
    <xf numFmtId="0" fontId="4" fillId="0" borderId="0" applyNumberFormat="0" applyFont="0" applyFill="0" applyBorder="0" applyAlignment="0" applyProtection="0">
      <alignment horizontal="left" wrapText="1" indent="2"/>
    </xf>
    <xf numFmtId="238" fontId="4" fillId="0" borderId="0">
      <alignment horizontal="right"/>
    </xf>
    <xf numFmtId="170" fontId="8" fillId="0" borderId="0">
      <alignment horizontal="right"/>
    </xf>
    <xf numFmtId="170" fontId="8" fillId="0" borderId="0">
      <alignment horizontal="right"/>
    </xf>
    <xf numFmtId="0" fontId="122" fillId="20" borderId="0" applyNumberFormat="0" applyBorder="0" applyAlignment="0" applyProtection="0"/>
    <xf numFmtId="0" fontId="122" fillId="22" borderId="0" applyNumberFormat="0" applyBorder="0" applyAlignment="0" applyProtection="0"/>
    <xf numFmtId="0" fontId="122" fillId="18" borderId="0" applyNumberFormat="0" applyBorder="0" applyAlignment="0" applyProtection="0"/>
    <xf numFmtId="0" fontId="122" fillId="16" borderId="0" applyNumberFormat="0" applyBorder="0" applyAlignment="0" applyProtection="0"/>
    <xf numFmtId="0" fontId="122" fillId="17" borderId="0" applyNumberFormat="0" applyBorder="0" applyAlignment="0" applyProtection="0"/>
    <xf numFmtId="0" fontId="122" fillId="21" borderId="0" applyNumberFormat="0" applyBorder="0" applyAlignment="0" applyProtection="0"/>
    <xf numFmtId="0" fontId="127" fillId="4" borderId="4" applyNumberFormat="0" applyAlignment="0" applyProtection="0"/>
    <xf numFmtId="0" fontId="128" fillId="11" borderId="19" applyNumberFormat="0" applyAlignment="0" applyProtection="0"/>
    <xf numFmtId="0" fontId="129" fillId="11" borderId="4" applyNumberFormat="0" applyAlignment="0" applyProtection="0"/>
    <xf numFmtId="179" fontId="108" fillId="0" borderId="0" applyProtection="0"/>
    <xf numFmtId="0" fontId="108" fillId="0" borderId="0" applyProtection="0"/>
    <xf numFmtId="179" fontId="108" fillId="0" borderId="0" applyProtection="0"/>
    <xf numFmtId="38" fontId="4" fillId="0" borderId="0" applyFont="0" applyFill="0" applyBorder="0" applyAlignment="0" applyProtection="0"/>
    <xf numFmtId="239" fontId="4" fillId="0" borderId="0" applyFont="0" applyFill="0" applyBorder="0" applyAlignment="0" applyProtection="0"/>
    <xf numFmtId="0" fontId="130" fillId="0" borderId="15" applyNumberFormat="0" applyFill="0" applyAlignment="0" applyProtection="0"/>
    <xf numFmtId="0" fontId="131" fillId="0" borderId="16" applyNumberFormat="0" applyFill="0" applyAlignment="0" applyProtection="0"/>
    <xf numFmtId="0" fontId="132" fillId="0" borderId="17" applyNumberFormat="0" applyFill="0" applyAlignment="0" applyProtection="0"/>
    <xf numFmtId="0" fontId="132" fillId="0" borderId="0" applyNumberFormat="0" applyFill="0" applyBorder="0" applyAlignment="0" applyProtection="0"/>
    <xf numFmtId="179" fontId="109" fillId="0" borderId="0" applyProtection="0"/>
    <xf numFmtId="0" fontId="109" fillId="0" borderId="0" applyProtection="0"/>
    <xf numFmtId="179" fontId="109" fillId="0" borderId="0" applyProtection="0"/>
    <xf numFmtId="179" fontId="110" fillId="0" borderId="0" applyProtection="0"/>
    <xf numFmtId="0" fontId="110" fillId="0" borderId="0" applyProtection="0"/>
    <xf numFmtId="179" fontId="110" fillId="0" borderId="0" applyProtection="0"/>
    <xf numFmtId="0" fontId="133" fillId="0" borderId="28" applyNumberFormat="0" applyFill="0" applyAlignment="0" applyProtection="0"/>
    <xf numFmtId="179" fontId="108" fillId="0" borderId="26" applyProtection="0"/>
    <xf numFmtId="0" fontId="108" fillId="0" borderId="26" applyProtection="0"/>
    <xf numFmtId="179" fontId="108" fillId="0" borderId="26" applyProtection="0"/>
    <xf numFmtId="0" fontId="134" fillId="23" borderId="5" applyNumberFormat="0" applyAlignment="0" applyProtection="0"/>
    <xf numFmtId="0" fontId="135" fillId="0" borderId="0" applyNumberFormat="0" applyFill="0" applyBorder="0" applyAlignment="0" applyProtection="0"/>
    <xf numFmtId="0" fontId="136" fillId="13" borderId="0" applyNumberFormat="0" applyBorder="0" applyAlignment="0" applyProtection="0"/>
    <xf numFmtId="0" fontId="3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11" fillId="0" borderId="0" applyNumberFormat="0" applyFill="0" applyBorder="0" applyAlignment="0" applyProtection="0">
      <alignment vertical="top"/>
      <protection locked="0"/>
    </xf>
    <xf numFmtId="0" fontId="137" fillId="5" borderId="0" applyNumberFormat="0" applyBorder="0" applyAlignment="0" applyProtection="0"/>
    <xf numFmtId="0" fontId="138" fillId="0" borderId="0" applyNumberFormat="0" applyFill="0" applyBorder="0" applyAlignment="0" applyProtection="0"/>
    <xf numFmtId="0" fontId="139" fillId="7" borderId="10" applyNumberFormat="0" applyFont="0" applyAlignment="0" applyProtection="0"/>
    <xf numFmtId="10" fontId="108" fillId="0" borderId="0" applyProtection="0"/>
    <xf numFmtId="0" fontId="140" fillId="0" borderId="18" applyNumberFormat="0" applyFill="0" applyAlignment="0" applyProtection="0"/>
    <xf numFmtId="179" fontId="108" fillId="0" borderId="0"/>
    <xf numFmtId="0" fontId="108" fillId="0" borderId="0"/>
    <xf numFmtId="179" fontId="108" fillId="0" borderId="0"/>
    <xf numFmtId="0" fontId="141" fillId="0" borderId="0" applyNumberFormat="0" applyFill="0" applyBorder="0" applyAlignment="0" applyProtection="0"/>
    <xf numFmtId="2" fontId="108" fillId="0" borderId="0" applyProtection="0"/>
    <xf numFmtId="177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240" fontId="4" fillId="0" borderId="0" applyFont="0" applyFill="0" applyBorder="0" applyAlignment="0" applyProtection="0"/>
    <xf numFmtId="0" fontId="142" fillId="6" borderId="0" applyNumberFormat="0" applyBorder="0" applyAlignment="0" applyProtection="0"/>
    <xf numFmtId="164" fontId="112" fillId="0" borderId="0" applyFont="0" applyFill="0" applyBorder="0" applyAlignment="0" applyProtection="0"/>
    <xf numFmtId="180" fontId="4" fillId="0" borderId="0"/>
    <xf numFmtId="167" fontId="112" fillId="0" borderId="0" applyFont="0" applyFill="0" applyBorder="0" applyAlignment="0" applyProtection="0"/>
    <xf numFmtId="0" fontId="171" fillId="0" borderId="0"/>
    <xf numFmtId="0" fontId="3" fillId="0" borderId="0"/>
    <xf numFmtId="0" fontId="1" fillId="0" borderId="0"/>
    <xf numFmtId="0" fontId="3" fillId="0" borderId="0"/>
    <xf numFmtId="0" fontId="171" fillId="0" borderId="0"/>
    <xf numFmtId="0" fontId="171" fillId="0" borderId="0"/>
    <xf numFmtId="0" fontId="171" fillId="0" borderId="0"/>
  </cellStyleXfs>
  <cellXfs count="413">
    <xf numFmtId="0" fontId="0" fillId="0" borderId="0" xfId="0"/>
    <xf numFmtId="0" fontId="0" fillId="60" borderId="0" xfId="0" applyFont="1" applyFill="1" applyAlignment="1">
      <alignment horizontal="left" vertical="top"/>
    </xf>
    <xf numFmtId="0" fontId="0" fillId="60" borderId="29" xfId="0" applyFont="1" applyFill="1" applyBorder="1" applyAlignment="1">
      <alignment horizontal="left" vertical="top"/>
    </xf>
    <xf numFmtId="0" fontId="177" fillId="61" borderId="30" xfId="0" applyFont="1" applyFill="1" applyBorder="1" applyAlignment="1">
      <alignment horizontal="left" vertical="top"/>
    </xf>
    <xf numFmtId="0" fontId="0" fillId="62" borderId="0" xfId="0" applyFont="1" applyFill="1" applyBorder="1" applyAlignment="1">
      <alignment horizontal="left" vertical="top"/>
    </xf>
    <xf numFmtId="0" fontId="0" fillId="62" borderId="22" xfId="0" applyFont="1" applyFill="1" applyBorder="1" applyAlignment="1">
      <alignment horizontal="left" vertical="top"/>
    </xf>
    <xf numFmtId="0" fontId="178" fillId="62" borderId="0" xfId="0" applyFont="1" applyFill="1" applyBorder="1" applyAlignment="1">
      <alignment horizontal="left" vertical="top"/>
    </xf>
    <xf numFmtId="0" fontId="177" fillId="61" borderId="30" xfId="0" applyFont="1" applyFill="1" applyBorder="1" applyAlignment="1">
      <alignment horizontal="left" vertical="top" wrapText="1"/>
    </xf>
    <xf numFmtId="0" fontId="177" fillId="61" borderId="31" xfId="0" applyFont="1" applyFill="1" applyBorder="1" applyAlignment="1">
      <alignment horizontal="left" vertical="top"/>
    </xf>
    <xf numFmtId="0" fontId="0" fillId="62" borderId="32" xfId="0" applyFont="1" applyFill="1" applyBorder="1" applyAlignment="1">
      <alignment horizontal="left" vertical="top"/>
    </xf>
    <xf numFmtId="0" fontId="177" fillId="60" borderId="0" xfId="0" applyFont="1" applyFill="1" applyAlignment="1">
      <alignment horizontal="left" vertical="top"/>
    </xf>
    <xf numFmtId="0" fontId="177" fillId="61" borderId="33" xfId="0" applyFont="1" applyFill="1" applyBorder="1" applyAlignment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0" fillId="62" borderId="29" xfId="0" applyFill="1" applyBorder="1" applyAlignment="1">
      <alignment horizontal="left" vertical="top" wrapText="1"/>
    </xf>
    <xf numFmtId="0" fontId="177" fillId="61" borderId="34" xfId="0" applyFont="1" applyFill="1" applyBorder="1" applyAlignment="1">
      <alignment horizontal="left" vertical="top"/>
    </xf>
    <xf numFmtId="0" fontId="177" fillId="61" borderId="14" xfId="0" applyFont="1" applyFill="1" applyBorder="1" applyAlignment="1">
      <alignment horizontal="left" vertical="top"/>
    </xf>
    <xf numFmtId="0" fontId="179" fillId="0" borderId="0" xfId="0" applyFont="1" applyFill="1" applyBorder="1"/>
    <xf numFmtId="0" fontId="178" fillId="62" borderId="0" xfId="0" applyNumberFormat="1" applyFont="1" applyFill="1" applyBorder="1" applyAlignment="1">
      <alignment horizontal="left" vertical="top"/>
    </xf>
    <xf numFmtId="0" fontId="178" fillId="63" borderId="0" xfId="0" applyFont="1" applyFill="1"/>
    <xf numFmtId="49" fontId="177" fillId="63" borderId="71" xfId="2003" applyNumberFormat="1" applyFont="1" applyFill="1" applyBorder="1" applyAlignment="1">
      <alignment horizontal="left" vertical="top" wrapText="1"/>
    </xf>
    <xf numFmtId="0" fontId="178" fillId="63" borderId="0" xfId="0" applyFont="1" applyFill="1" applyBorder="1" applyAlignment="1">
      <alignment horizontal="right" vertical="top"/>
    </xf>
    <xf numFmtId="0" fontId="178" fillId="63" borderId="0" xfId="0" applyFont="1" applyFill="1" applyBorder="1" applyAlignment="1">
      <alignment horizontal="left" vertical="top"/>
    </xf>
    <xf numFmtId="0" fontId="178" fillId="63" borderId="0" xfId="0" applyNumberFormat="1" applyFont="1" applyFill="1" applyBorder="1" applyAlignment="1">
      <alignment horizontal="left" vertical="top"/>
    </xf>
    <xf numFmtId="2" fontId="178" fillId="63" borderId="0" xfId="0" applyNumberFormat="1" applyFont="1" applyFill="1" applyBorder="1" applyAlignment="1">
      <alignment horizontal="left" vertical="top"/>
    </xf>
    <xf numFmtId="0" fontId="180" fillId="63" borderId="0" xfId="0" applyFont="1" applyFill="1" applyBorder="1" applyAlignment="1">
      <alignment horizontal="left" vertical="top"/>
    </xf>
    <xf numFmtId="0" fontId="180" fillId="0" borderId="0" xfId="0" applyFont="1" applyAlignment="1">
      <alignment horizontal="left" vertical="top"/>
    </xf>
    <xf numFmtId="0" fontId="181" fillId="0" borderId="0" xfId="2151" applyFont="1" applyFill="1" applyBorder="1" applyAlignment="1">
      <alignment horizontal="left" vertical="top" wrapText="1"/>
    </xf>
    <xf numFmtId="0" fontId="181" fillId="0" borderId="0" xfId="2151" applyFont="1" applyBorder="1" applyAlignment="1">
      <alignment vertical="top" wrapText="1"/>
    </xf>
    <xf numFmtId="0" fontId="0" fillId="0" borderId="0" xfId="0" applyFont="1" applyAlignment="1">
      <alignment vertical="top"/>
    </xf>
    <xf numFmtId="0" fontId="177" fillId="62" borderId="0" xfId="0" applyNumberFormat="1" applyFont="1" applyFill="1" applyBorder="1" applyAlignment="1">
      <alignment horizontal="left" vertical="top"/>
    </xf>
    <xf numFmtId="0" fontId="182" fillId="0" borderId="0" xfId="2153" applyFont="1" applyFill="1" applyBorder="1" applyAlignment="1">
      <alignment horizontal="left" vertical="top" wrapText="1"/>
    </xf>
    <xf numFmtId="0" fontId="182" fillId="0" borderId="0" xfId="2151" applyFont="1" applyFill="1" applyBorder="1" applyAlignment="1">
      <alignment horizontal="left" vertical="top" wrapText="1"/>
    </xf>
    <xf numFmtId="0" fontId="182" fillId="0" borderId="0" xfId="2153" applyFont="1" applyFill="1" applyBorder="1" applyAlignment="1">
      <alignment vertical="top" wrapText="1"/>
    </xf>
    <xf numFmtId="0" fontId="181" fillId="0" borderId="0" xfId="2153" applyFont="1" applyFill="1" applyBorder="1" applyAlignment="1">
      <alignment vertical="top" wrapText="1"/>
    </xf>
    <xf numFmtId="0" fontId="180" fillId="63" borderId="0" xfId="0" applyFont="1" applyFill="1" applyAlignment="1">
      <alignment vertical="top"/>
    </xf>
    <xf numFmtId="0" fontId="181" fillId="0" borderId="0" xfId="2153" applyFont="1" applyFill="1" applyBorder="1" applyAlignment="1">
      <alignment horizontal="left" vertical="top" wrapText="1"/>
    </xf>
    <xf numFmtId="0" fontId="181" fillId="0" borderId="0" xfId="2151" applyFont="1" applyBorder="1" applyAlignment="1">
      <alignment horizontal="left" vertical="top" wrapText="1"/>
    </xf>
    <xf numFmtId="0" fontId="0" fillId="0" borderId="0" xfId="0" applyFont="1" applyFill="1" applyAlignment="1">
      <alignment vertical="top"/>
    </xf>
    <xf numFmtId="0" fontId="177" fillId="62" borderId="33" xfId="0" applyFont="1" applyFill="1" applyBorder="1" applyAlignment="1">
      <alignment horizontal="left" vertical="top"/>
    </xf>
    <xf numFmtId="0" fontId="179" fillId="0" borderId="0" xfId="2149" applyFont="1"/>
    <xf numFmtId="0" fontId="183" fillId="0" borderId="0" xfId="2149" applyFont="1"/>
    <xf numFmtId="0" fontId="181" fillId="0" borderId="0" xfId="2155" applyFont="1" applyFill="1" applyBorder="1" applyAlignment="1">
      <alignment vertical="center" wrapText="1"/>
    </xf>
    <xf numFmtId="0" fontId="182" fillId="0" borderId="0" xfId="2155" applyFont="1" applyFill="1" applyBorder="1" applyAlignment="1">
      <alignment vertical="center" wrapText="1"/>
    </xf>
    <xf numFmtId="0" fontId="181" fillId="0" borderId="0" xfId="2178" applyFont="1" applyFill="1" applyBorder="1" applyAlignment="1">
      <alignment vertical="center" wrapText="1"/>
    </xf>
    <xf numFmtId="0" fontId="182" fillId="0" borderId="0" xfId="2178" applyFont="1" applyFill="1" applyBorder="1" applyAlignment="1">
      <alignment vertical="center" wrapText="1"/>
    </xf>
    <xf numFmtId="0" fontId="183" fillId="0" borderId="0" xfId="2180" applyFont="1"/>
    <xf numFmtId="0" fontId="183" fillId="0" borderId="0" xfId="2180" applyFont="1" applyAlignment="1">
      <alignment horizontal="left" indent="1"/>
    </xf>
    <xf numFmtId="0" fontId="179" fillId="0" borderId="0" xfId="2180" applyFont="1" applyAlignment="1">
      <alignment horizontal="left" indent="1"/>
    </xf>
    <xf numFmtId="0" fontId="179" fillId="0" borderId="0" xfId="2180" applyFont="1" applyAlignment="1">
      <alignment horizontal="left" indent="2"/>
    </xf>
    <xf numFmtId="0" fontId="183" fillId="0" borderId="0" xfId="2182" applyFont="1"/>
    <xf numFmtId="0" fontId="183" fillId="0" borderId="0" xfId="2182" applyFont="1" applyAlignment="1">
      <alignment horizontal="left" indent="1"/>
    </xf>
    <xf numFmtId="0" fontId="179" fillId="0" borderId="0" xfId="2182" applyFont="1" applyAlignment="1">
      <alignment horizontal="left" indent="1"/>
    </xf>
    <xf numFmtId="0" fontId="179" fillId="0" borderId="0" xfId="2182" applyFont="1" applyAlignment="1">
      <alignment horizontal="left" indent="2"/>
    </xf>
    <xf numFmtId="0" fontId="178" fillId="0" borderId="0" xfId="0" applyFont="1" applyFill="1"/>
    <xf numFmtId="0" fontId="184" fillId="0" borderId="0" xfId="0" applyFont="1"/>
    <xf numFmtId="0" fontId="185" fillId="0" borderId="0" xfId="0" applyFont="1"/>
    <xf numFmtId="170" fontId="144" fillId="0" borderId="0" xfId="0" applyNumberFormat="1" applyFont="1" applyFill="1" applyBorder="1" applyAlignment="1">
      <alignment horizontal="right"/>
    </xf>
    <xf numFmtId="170" fontId="0" fillId="0" borderId="0" xfId="0" applyNumberFormat="1"/>
    <xf numFmtId="170" fontId="184" fillId="0" borderId="0" xfId="0" applyNumberFormat="1" applyFont="1"/>
    <xf numFmtId="0" fontId="184" fillId="0" borderId="0" xfId="0" applyFont="1" applyAlignment="1">
      <alignment horizontal="left" vertical="top"/>
    </xf>
    <xf numFmtId="170" fontId="0" fillId="0" borderId="0" xfId="0" applyNumberFormat="1" applyFont="1" applyAlignment="1">
      <alignment horizontal="left" vertical="top"/>
    </xf>
    <xf numFmtId="170" fontId="184" fillId="0" borderId="0" xfId="0" applyNumberFormat="1" applyFont="1" applyAlignment="1">
      <alignment horizontal="left" vertical="top"/>
    </xf>
    <xf numFmtId="0" fontId="180" fillId="63" borderId="0" xfId="0" applyFont="1" applyFill="1" applyBorder="1" applyAlignment="1">
      <alignment horizontal="left" vertical="top" wrapText="1"/>
    </xf>
    <xf numFmtId="0" fontId="180" fillId="0" borderId="0" xfId="0" applyFont="1"/>
    <xf numFmtId="170" fontId="0" fillId="0" borderId="0" xfId="0" applyNumberFormat="1" applyFont="1" applyAlignment="1">
      <alignment horizontal="right"/>
    </xf>
    <xf numFmtId="170" fontId="184" fillId="0" borderId="0" xfId="0" applyNumberFormat="1" applyFont="1" applyAlignment="1">
      <alignment horizontal="right"/>
    </xf>
    <xf numFmtId="170" fontId="180" fillId="0" borderId="0" xfId="0" applyNumberFormat="1" applyFont="1" applyAlignment="1">
      <alignment horizontal="right"/>
    </xf>
    <xf numFmtId="170" fontId="180" fillId="63" borderId="0" xfId="0" applyNumberFormat="1" applyFont="1" applyFill="1" applyAlignment="1">
      <alignment horizontal="right"/>
    </xf>
    <xf numFmtId="0" fontId="180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170" fontId="144" fillId="63" borderId="0" xfId="0" applyNumberFormat="1" applyFont="1" applyFill="1" applyBorder="1" applyAlignment="1">
      <alignment horizontal="right" vertical="center" wrapText="1"/>
    </xf>
    <xf numFmtId="169" fontId="143" fillId="24" borderId="42" xfId="0" applyNumberFormat="1" applyFont="1" applyFill="1" applyBorder="1" applyAlignment="1">
      <alignment horizontal="right"/>
    </xf>
    <xf numFmtId="169" fontId="143" fillId="24" borderId="6" xfId="0" applyNumberFormat="1" applyFont="1" applyFill="1" applyBorder="1" applyAlignment="1">
      <alignment horizontal="right"/>
    </xf>
    <xf numFmtId="0" fontId="0" fillId="0" borderId="0" xfId="0"/>
    <xf numFmtId="0" fontId="0" fillId="0" borderId="0" xfId="0" applyFont="1" applyAlignment="1">
      <alignment horizontal="right" vertical="top"/>
    </xf>
    <xf numFmtId="170" fontId="0" fillId="0" borderId="0" xfId="0" applyNumberFormat="1" applyFont="1" applyAlignment="1">
      <alignment horizontal="right" vertical="top"/>
    </xf>
    <xf numFmtId="0" fontId="180" fillId="0" borderId="0" xfId="0" applyFont="1" applyAlignment="1">
      <alignment horizontal="right" vertical="top"/>
    </xf>
    <xf numFmtId="0" fontId="0" fillId="0" borderId="0" xfId="0" applyFont="1" applyAlignment="1"/>
    <xf numFmtId="170" fontId="144" fillId="63" borderId="0" xfId="0" applyNumberFormat="1" applyFont="1" applyFill="1" applyBorder="1" applyAlignment="1">
      <alignment wrapText="1"/>
    </xf>
    <xf numFmtId="0" fontId="176" fillId="0" borderId="0" xfId="0" applyFont="1"/>
    <xf numFmtId="169" fontId="143" fillId="0" borderId="6" xfId="0" applyNumberFormat="1" applyFont="1" applyBorder="1"/>
    <xf numFmtId="169" fontId="143" fillId="24" borderId="54" xfId="0" applyNumberFormat="1" applyFont="1" applyFill="1" applyBorder="1" applyAlignment="1">
      <alignment horizontal="right"/>
    </xf>
    <xf numFmtId="169" fontId="143" fillId="0" borderId="42" xfId="0" applyNumberFormat="1" applyFont="1" applyBorder="1" applyAlignment="1">
      <alignment horizontal="right" wrapText="1"/>
    </xf>
    <xf numFmtId="169" fontId="143" fillId="24" borderId="47" xfId="0" applyNumberFormat="1" applyFont="1" applyFill="1" applyBorder="1" applyAlignment="1">
      <alignment horizontal="right"/>
    </xf>
    <xf numFmtId="169" fontId="143" fillId="0" borderId="6" xfId="0" applyNumberFormat="1" applyFont="1" applyBorder="1" applyAlignment="1">
      <alignment horizontal="right" wrapText="1"/>
    </xf>
    <xf numFmtId="169" fontId="143" fillId="24" borderId="6" xfId="0" applyNumberFormat="1" applyFont="1" applyFill="1" applyBorder="1" applyAlignment="1">
      <alignment horizontal="right" wrapText="1"/>
    </xf>
    <xf numFmtId="169" fontId="143" fillId="24" borderId="47" xfId="0" applyNumberFormat="1" applyFont="1" applyFill="1" applyBorder="1" applyAlignment="1">
      <alignment horizontal="right" wrapText="1"/>
    </xf>
    <xf numFmtId="169" fontId="186" fillId="0" borderId="6" xfId="0" applyNumberFormat="1" applyFont="1" applyBorder="1" applyAlignment="1">
      <alignment horizontal="right" wrapText="1"/>
    </xf>
    <xf numFmtId="169" fontId="144" fillId="0" borderId="36" xfId="0" applyNumberFormat="1" applyFont="1" applyBorder="1" applyAlignment="1">
      <alignment horizontal="right" vertical="center" wrapText="1"/>
    </xf>
    <xf numFmtId="169" fontId="5" fillId="60" borderId="42" xfId="0" applyNumberFormat="1" applyFont="1" applyFill="1" applyBorder="1" applyAlignment="1">
      <alignment vertical="center"/>
    </xf>
    <xf numFmtId="169" fontId="5" fillId="60" borderId="54" xfId="0" applyNumberFormat="1" applyFont="1" applyFill="1" applyBorder="1" applyAlignment="1">
      <alignment vertical="center"/>
    </xf>
    <xf numFmtId="169" fontId="5" fillId="60" borderId="21" xfId="0" applyNumberFormat="1" applyFont="1" applyFill="1" applyBorder="1" applyAlignment="1">
      <alignment vertical="center"/>
    </xf>
    <xf numFmtId="169" fontId="5" fillId="60" borderId="6" xfId="0" applyNumberFormat="1" applyFont="1" applyFill="1" applyBorder="1" applyAlignment="1">
      <alignment vertical="center"/>
    </xf>
    <xf numFmtId="169" fontId="5" fillId="60" borderId="47" xfId="0" applyNumberFormat="1" applyFont="1" applyFill="1" applyBorder="1" applyAlignment="1">
      <alignment vertical="center"/>
    </xf>
    <xf numFmtId="169" fontId="5" fillId="60" borderId="1" xfId="0" applyNumberFormat="1" applyFont="1" applyFill="1" applyBorder="1" applyAlignment="1">
      <alignment vertical="center"/>
    </xf>
    <xf numFmtId="169" fontId="147" fillId="24" borderId="36" xfId="0" applyNumberFormat="1" applyFont="1" applyFill="1" applyBorder="1" applyAlignment="1">
      <alignment vertical="center"/>
    </xf>
    <xf numFmtId="0" fontId="178" fillId="0" borderId="0" xfId="0" applyFont="1"/>
    <xf numFmtId="170" fontId="178" fillId="0" borderId="0" xfId="0" applyNumberFormat="1" applyFont="1"/>
    <xf numFmtId="0" fontId="187" fillId="62" borderId="0" xfId="0" applyNumberFormat="1" applyFont="1" applyFill="1" applyBorder="1" applyAlignment="1">
      <alignment horizontal="center" vertical="top"/>
    </xf>
    <xf numFmtId="170" fontId="0" fillId="0" borderId="0" xfId="0" applyNumberFormat="1" applyFont="1" applyAlignment="1"/>
    <xf numFmtId="169" fontId="143" fillId="0" borderId="42" xfId="0" applyNumberFormat="1" applyFont="1" applyBorder="1" applyAlignment="1">
      <alignment horizontal="right" vertical="center"/>
    </xf>
    <xf numFmtId="169" fontId="143" fillId="0" borderId="6" xfId="0" applyNumberFormat="1" applyFont="1" applyBorder="1" applyAlignment="1">
      <alignment horizontal="right" vertical="center"/>
    </xf>
    <xf numFmtId="169" fontId="143" fillId="0" borderId="42" xfId="0" applyNumberFormat="1" applyFont="1" applyBorder="1" applyAlignment="1">
      <alignment horizontal="right"/>
    </xf>
    <xf numFmtId="169" fontId="143" fillId="60" borderId="42" xfId="0" applyNumberFormat="1" applyFont="1" applyFill="1" applyBorder="1" applyAlignment="1">
      <alignment horizontal="right" wrapText="1"/>
    </xf>
    <xf numFmtId="169" fontId="143" fillId="0" borderId="6" xfId="0" applyNumberFormat="1" applyFont="1" applyBorder="1" applyAlignment="1">
      <alignment horizontal="right"/>
    </xf>
    <xf numFmtId="169" fontId="143" fillId="60" borderId="6" xfId="0" applyNumberFormat="1" applyFont="1" applyFill="1" applyBorder="1" applyAlignment="1">
      <alignment horizontal="right" wrapText="1"/>
    </xf>
    <xf numFmtId="169" fontId="5" fillId="60" borderId="6" xfId="0" applyNumberFormat="1" applyFont="1" applyFill="1" applyBorder="1" applyAlignment="1">
      <alignment horizontal="right"/>
    </xf>
    <xf numFmtId="169" fontId="5" fillId="60" borderId="47" xfId="0" applyNumberFormat="1" applyFont="1" applyFill="1" applyBorder="1" applyAlignment="1">
      <alignment horizontal="right"/>
    </xf>
    <xf numFmtId="169" fontId="5" fillId="60" borderId="1" xfId="0" applyNumberFormat="1" applyFont="1" applyFill="1" applyBorder="1" applyAlignment="1">
      <alignment horizontal="right"/>
    </xf>
    <xf numFmtId="170" fontId="0" fillId="0" borderId="0" xfId="0" applyNumberFormat="1" applyFont="1" applyAlignment="1">
      <alignment horizontal="center" vertical="top"/>
    </xf>
    <xf numFmtId="170" fontId="180" fillId="0" borderId="0" xfId="0" applyNumberFormat="1" applyFont="1" applyAlignment="1">
      <alignment horizontal="right" vertical="top"/>
    </xf>
    <xf numFmtId="169" fontId="143" fillId="60" borderId="54" xfId="0" applyNumberFormat="1" applyFont="1" applyFill="1" applyBorder="1" applyAlignment="1">
      <alignment horizontal="right" wrapText="1"/>
    </xf>
    <xf numFmtId="169" fontId="143" fillId="60" borderId="47" xfId="0" applyNumberFormat="1" applyFont="1" applyFill="1" applyBorder="1" applyAlignment="1">
      <alignment horizontal="right" wrapText="1"/>
    </xf>
    <xf numFmtId="169" fontId="147" fillId="24" borderId="41" xfId="0" applyNumberFormat="1" applyFont="1" applyFill="1" applyBorder="1" applyAlignment="1">
      <alignment vertical="center"/>
    </xf>
    <xf numFmtId="169" fontId="186" fillId="60" borderId="42" xfId="0" applyNumberFormat="1" applyFont="1" applyFill="1" applyBorder="1" applyAlignment="1">
      <alignment horizontal="right" wrapText="1"/>
    </xf>
    <xf numFmtId="169" fontId="186" fillId="60" borderId="6" xfId="0" applyNumberFormat="1" applyFont="1" applyFill="1" applyBorder="1" applyAlignment="1">
      <alignment horizontal="right" wrapText="1"/>
    </xf>
    <xf numFmtId="169" fontId="143" fillId="60" borderId="42" xfId="0" applyNumberFormat="1" applyFont="1" applyFill="1" applyBorder="1" applyAlignment="1">
      <alignment vertical="center" wrapText="1"/>
    </xf>
    <xf numFmtId="169" fontId="143" fillId="60" borderId="6" xfId="0" applyNumberFormat="1" applyFont="1" applyFill="1" applyBorder="1" applyAlignment="1">
      <alignment vertical="center" wrapText="1"/>
    </xf>
    <xf numFmtId="169" fontId="143" fillId="60" borderId="11" xfId="0" applyNumberFormat="1" applyFont="1" applyFill="1" applyBorder="1" applyAlignment="1">
      <alignment vertical="center" wrapText="1"/>
    </xf>
    <xf numFmtId="169" fontId="143" fillId="60" borderId="6" xfId="0" applyNumberFormat="1" applyFont="1" applyFill="1" applyBorder="1" applyAlignment="1">
      <alignment wrapText="1"/>
    </xf>
    <xf numFmtId="169" fontId="147" fillId="60" borderId="36" xfId="0" applyNumberFormat="1" applyFont="1" applyFill="1" applyBorder="1" applyAlignment="1">
      <alignment vertical="center" wrapText="1"/>
    </xf>
    <xf numFmtId="169" fontId="143" fillId="60" borderId="2" xfId="0" applyNumberFormat="1" applyFont="1" applyFill="1" applyBorder="1" applyAlignment="1">
      <alignment vertical="center" wrapText="1"/>
    </xf>
    <xf numFmtId="169" fontId="143" fillId="0" borderId="42" xfId="0" applyNumberFormat="1" applyFont="1" applyBorder="1" applyAlignment="1">
      <alignment horizontal="right" vertical="center" wrapText="1"/>
    </xf>
    <xf numFmtId="169" fontId="143" fillId="0" borderId="6" xfId="0" applyNumberFormat="1" applyFont="1" applyBorder="1" applyAlignment="1">
      <alignment horizontal="right" vertical="center" wrapText="1"/>
    </xf>
    <xf numFmtId="169" fontId="143" fillId="60" borderId="6" xfId="0" applyNumberFormat="1" applyFont="1" applyFill="1" applyBorder="1" applyAlignment="1">
      <alignment horizontal="right" vertical="center" wrapText="1"/>
    </xf>
    <xf numFmtId="169" fontId="143" fillId="24" borderId="6" xfId="0" applyNumberFormat="1" applyFont="1" applyFill="1" applyBorder="1" applyAlignment="1">
      <alignment horizontal="right" vertical="center"/>
    </xf>
    <xf numFmtId="169" fontId="143" fillId="0" borderId="6" xfId="0" applyNumberFormat="1" applyFont="1" applyBorder="1" applyAlignment="1">
      <alignment wrapText="1"/>
    </xf>
    <xf numFmtId="169" fontId="143" fillId="24" borderId="6" xfId="0" applyNumberFormat="1" applyFont="1" applyFill="1" applyBorder="1"/>
    <xf numFmtId="169" fontId="143" fillId="24" borderId="47" xfId="0" applyNumberFormat="1" applyFont="1" applyFill="1" applyBorder="1"/>
    <xf numFmtId="169" fontId="186" fillId="0" borderId="6" xfId="0" applyNumberFormat="1" applyFont="1" applyBorder="1" applyAlignment="1">
      <alignment wrapText="1"/>
    </xf>
    <xf numFmtId="169" fontId="143" fillId="60" borderId="47" xfId="0" applyNumberFormat="1" applyFont="1" applyFill="1" applyBorder="1" applyAlignment="1">
      <alignment wrapText="1"/>
    </xf>
    <xf numFmtId="169" fontId="186" fillId="60" borderId="6" xfId="0" applyNumberFormat="1" applyFont="1" applyFill="1" applyBorder="1" applyAlignment="1">
      <alignment wrapText="1"/>
    </xf>
    <xf numFmtId="169" fontId="5" fillId="24" borderId="6" xfId="0" applyNumberFormat="1" applyFont="1" applyFill="1" applyBorder="1"/>
    <xf numFmtId="169" fontId="188" fillId="60" borderId="36" xfId="0" applyNumberFormat="1" applyFont="1" applyFill="1" applyBorder="1" applyAlignment="1">
      <alignment horizontal="right" vertical="center" wrapText="1"/>
    </xf>
    <xf numFmtId="169" fontId="5" fillId="60" borderId="0" xfId="0" applyNumberFormat="1" applyFont="1" applyFill="1" applyAlignment="1">
      <alignment vertical="center"/>
    </xf>
    <xf numFmtId="169" fontId="5" fillId="60" borderId="6" xfId="0" applyNumberFormat="1" applyFont="1" applyFill="1" applyBorder="1"/>
    <xf numFmtId="169" fontId="5" fillId="60" borderId="47" xfId="0" applyNumberFormat="1" applyFont="1" applyFill="1" applyBorder="1"/>
    <xf numFmtId="169" fontId="5" fillId="60" borderId="1" xfId="0" applyNumberFormat="1" applyFont="1" applyFill="1" applyBorder="1"/>
    <xf numFmtId="169" fontId="189" fillId="60" borderId="6" xfId="0" applyNumberFormat="1" applyFont="1" applyFill="1" applyBorder="1"/>
    <xf numFmtId="169" fontId="189" fillId="60" borderId="47" xfId="0" applyNumberFormat="1" applyFont="1" applyFill="1" applyBorder="1"/>
    <xf numFmtId="169" fontId="5" fillId="60" borderId="49" xfId="0" applyNumberFormat="1" applyFont="1" applyFill="1" applyBorder="1"/>
    <xf numFmtId="0" fontId="190" fillId="0" borderId="0" xfId="0" applyFont="1" applyBorder="1" applyAlignment="1">
      <alignment horizontal="left" vertical="top"/>
    </xf>
    <xf numFmtId="169" fontId="177" fillId="0" borderId="0" xfId="3147" applyNumberFormat="1" applyFont="1" applyBorder="1" applyAlignment="1">
      <alignment horizontal="left" vertical="top" wrapText="1"/>
    </xf>
    <xf numFmtId="169" fontId="178" fillId="0" borderId="0" xfId="3147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169" fontId="178" fillId="0" borderId="0" xfId="3147" applyNumberFormat="1" applyFont="1" applyBorder="1" applyAlignment="1">
      <alignment horizontal="left" wrapText="1"/>
    </xf>
    <xf numFmtId="170" fontId="177" fillId="0" borderId="0" xfId="3147" applyNumberFormat="1" applyFont="1" applyBorder="1" applyAlignment="1">
      <alignment horizontal="left" vertical="top" wrapText="1"/>
    </xf>
    <xf numFmtId="170" fontId="178" fillId="0" borderId="0" xfId="3147" applyNumberFormat="1" applyFont="1" applyBorder="1" applyAlignment="1">
      <alignment horizontal="left"/>
    </xf>
    <xf numFmtId="169" fontId="5" fillId="24" borderId="42" xfId="0" applyNumberFormat="1" applyFont="1" applyFill="1" applyBorder="1" applyAlignment="1">
      <alignment vertical="center"/>
    </xf>
    <xf numFmtId="169" fontId="5" fillId="60" borderId="45" xfId="0" applyNumberFormat="1" applyFont="1" applyFill="1" applyBorder="1" applyAlignment="1">
      <alignment vertical="center"/>
    </xf>
    <xf numFmtId="169" fontId="5" fillId="24" borderId="6" xfId="0" applyNumberFormat="1" applyFont="1" applyFill="1" applyBorder="1" applyAlignment="1">
      <alignment vertical="center"/>
    </xf>
    <xf numFmtId="169" fontId="5" fillId="24" borderId="6" xfId="0" applyNumberFormat="1" applyFont="1" applyFill="1" applyBorder="1" applyAlignment="1">
      <alignment horizontal="right"/>
    </xf>
    <xf numFmtId="169" fontId="186" fillId="60" borderId="56" xfId="0" applyNumberFormat="1" applyFont="1" applyFill="1" applyBorder="1" applyAlignment="1">
      <alignment horizontal="right" wrapText="1"/>
    </xf>
    <xf numFmtId="169" fontId="186" fillId="60" borderId="49" xfId="0" applyNumberFormat="1" applyFont="1" applyFill="1" applyBorder="1" applyAlignment="1">
      <alignment horizontal="right" wrapText="1"/>
    </xf>
    <xf numFmtId="169" fontId="186" fillId="60" borderId="49" xfId="0" applyNumberFormat="1" applyFont="1" applyFill="1" applyBorder="1" applyAlignment="1">
      <alignment wrapText="1"/>
    </xf>
    <xf numFmtId="169" fontId="143" fillId="0" borderId="74" xfId="0" applyNumberFormat="1" applyFont="1" applyBorder="1" applyAlignment="1">
      <alignment horizontal="right" wrapText="1"/>
    </xf>
    <xf numFmtId="169" fontId="143" fillId="0" borderId="58" xfId="0" applyNumberFormat="1" applyFont="1" applyBorder="1" applyAlignment="1">
      <alignment horizontal="right" wrapText="1"/>
    </xf>
    <xf numFmtId="169" fontId="143" fillId="0" borderId="58" xfId="0" applyNumberFormat="1" applyFont="1" applyBorder="1" applyAlignment="1">
      <alignment wrapText="1"/>
    </xf>
    <xf numFmtId="169" fontId="143" fillId="60" borderId="56" xfId="0" applyNumberFormat="1" applyFont="1" applyFill="1" applyBorder="1" applyAlignment="1">
      <alignment vertical="center" wrapText="1"/>
    </xf>
    <xf numFmtId="169" fontId="143" fillId="60" borderId="49" xfId="0" applyNumberFormat="1" applyFont="1" applyFill="1" applyBorder="1" applyAlignment="1">
      <alignment vertical="center" wrapText="1"/>
    </xf>
    <xf numFmtId="169" fontId="143" fillId="60" borderId="49" xfId="0" applyNumberFormat="1" applyFont="1" applyFill="1" applyBorder="1" applyAlignment="1">
      <alignment horizontal="right" wrapText="1"/>
    </xf>
    <xf numFmtId="169" fontId="143" fillId="60" borderId="22" xfId="0" applyNumberFormat="1" applyFont="1" applyFill="1" applyBorder="1" applyAlignment="1">
      <alignment vertical="center" wrapText="1"/>
    </xf>
    <xf numFmtId="169" fontId="143" fillId="60" borderId="49" xfId="0" applyNumberFormat="1" applyFont="1" applyFill="1" applyBorder="1" applyAlignment="1">
      <alignment wrapText="1"/>
    </xf>
    <xf numFmtId="169" fontId="147" fillId="60" borderId="50" xfId="0" applyNumberFormat="1" applyFont="1" applyFill="1" applyBorder="1" applyAlignment="1">
      <alignment vertical="center" wrapText="1"/>
    </xf>
    <xf numFmtId="169" fontId="5" fillId="60" borderId="58" xfId="0" applyNumberFormat="1" applyFont="1" applyFill="1" applyBorder="1"/>
    <xf numFmtId="169" fontId="143" fillId="0" borderId="45" xfId="0" applyNumberFormat="1" applyFont="1" applyBorder="1" applyAlignment="1">
      <alignment horizontal="right" wrapText="1"/>
    </xf>
    <xf numFmtId="169" fontId="186" fillId="60" borderId="45" xfId="0" applyNumberFormat="1" applyFont="1" applyFill="1" applyBorder="1" applyAlignment="1">
      <alignment horizontal="right" wrapText="1"/>
    </xf>
    <xf numFmtId="170" fontId="180" fillId="0" borderId="0" xfId="0" applyNumberFormat="1" applyFont="1"/>
    <xf numFmtId="169" fontId="186" fillId="60" borderId="74" xfId="0" applyNumberFormat="1" applyFont="1" applyFill="1" applyBorder="1" applyAlignment="1">
      <alignment horizontal="right" wrapText="1"/>
    </xf>
    <xf numFmtId="169" fontId="186" fillId="60" borderId="58" xfId="0" applyNumberFormat="1" applyFont="1" applyFill="1" applyBorder="1" applyAlignment="1">
      <alignment horizontal="right" wrapText="1"/>
    </xf>
    <xf numFmtId="169" fontId="186" fillId="60" borderId="58" xfId="0" applyNumberFormat="1" applyFont="1" applyFill="1" applyBorder="1" applyAlignment="1">
      <alignment wrapText="1"/>
    </xf>
    <xf numFmtId="169" fontId="143" fillId="60" borderId="74" xfId="0" applyNumberFormat="1" applyFont="1" applyFill="1" applyBorder="1" applyAlignment="1">
      <alignment vertical="center" wrapText="1"/>
    </xf>
    <xf numFmtId="169" fontId="143" fillId="60" borderId="58" xfId="0" applyNumberFormat="1" applyFont="1" applyFill="1" applyBorder="1" applyAlignment="1">
      <alignment vertical="center" wrapText="1"/>
    </xf>
    <xf numFmtId="169" fontId="143" fillId="60" borderId="58" xfId="0" applyNumberFormat="1" applyFont="1" applyFill="1" applyBorder="1" applyAlignment="1">
      <alignment horizontal="right" wrapText="1"/>
    </xf>
    <xf numFmtId="169" fontId="143" fillId="60" borderId="58" xfId="0" applyNumberFormat="1" applyFont="1" applyFill="1" applyBorder="1" applyAlignment="1">
      <alignment wrapText="1"/>
    </xf>
    <xf numFmtId="169" fontId="147" fillId="60" borderId="53" xfId="0" applyNumberFormat="1" applyFont="1" applyFill="1" applyBorder="1" applyAlignment="1">
      <alignment vertical="center" wrapText="1"/>
    </xf>
    <xf numFmtId="169" fontId="189" fillId="60" borderId="1" xfId="0" applyNumberFormat="1" applyFont="1" applyFill="1" applyBorder="1"/>
    <xf numFmtId="169" fontId="147" fillId="24" borderId="27" xfId="0" applyNumberFormat="1" applyFont="1" applyFill="1" applyBorder="1" applyAlignment="1">
      <alignment vertical="center"/>
    </xf>
    <xf numFmtId="0" fontId="177" fillId="61" borderId="73" xfId="0" applyFont="1" applyFill="1" applyBorder="1" applyAlignment="1">
      <alignment horizontal="left" vertical="top"/>
    </xf>
    <xf numFmtId="2" fontId="178" fillId="63" borderId="11" xfId="0" applyNumberFormat="1" applyFont="1" applyFill="1" applyBorder="1" applyAlignment="1">
      <alignment horizontal="left" vertical="top"/>
    </xf>
    <xf numFmtId="170" fontId="180" fillId="0" borderId="11" xfId="0" applyNumberFormat="1" applyFont="1" applyBorder="1" applyAlignment="1">
      <alignment horizontal="right" vertical="top"/>
    </xf>
    <xf numFmtId="170" fontId="0" fillId="0" borderId="11" xfId="0" applyNumberFormat="1" applyFont="1" applyBorder="1" applyAlignment="1">
      <alignment horizontal="right" vertical="top"/>
    </xf>
    <xf numFmtId="0" fontId="0" fillId="0" borderId="11" xfId="0" applyFont="1" applyBorder="1" applyAlignment="1">
      <alignment horizontal="right" vertical="top"/>
    </xf>
    <xf numFmtId="0" fontId="180" fillId="0" borderId="11" xfId="0" applyFont="1" applyBorder="1" applyAlignment="1">
      <alignment horizontal="right" vertical="top"/>
    </xf>
    <xf numFmtId="0" fontId="177" fillId="62" borderId="73" xfId="0" applyFont="1" applyFill="1" applyBorder="1" applyAlignment="1">
      <alignment horizontal="left" vertical="top"/>
    </xf>
    <xf numFmtId="0" fontId="180" fillId="63" borderId="11" xfId="0" applyFont="1" applyFill="1" applyBorder="1" applyAlignment="1">
      <alignment vertical="top"/>
    </xf>
    <xf numFmtId="0" fontId="0" fillId="0" borderId="11" xfId="0" applyFont="1" applyBorder="1" applyAlignment="1"/>
    <xf numFmtId="170" fontId="0" fillId="0" borderId="11" xfId="0" applyNumberFormat="1" applyFont="1" applyBorder="1" applyAlignment="1">
      <alignment horizontal="right"/>
    </xf>
    <xf numFmtId="170" fontId="180" fillId="0" borderId="11" xfId="0" applyNumberFormat="1" applyFont="1" applyBorder="1" applyAlignment="1">
      <alignment horizontal="right"/>
    </xf>
    <xf numFmtId="170" fontId="144" fillId="63" borderId="11" xfId="0" applyNumberFormat="1" applyFont="1" applyFill="1" applyBorder="1" applyAlignment="1">
      <alignment wrapText="1"/>
    </xf>
    <xf numFmtId="170" fontId="0" fillId="0" borderId="11" xfId="0" applyNumberFormat="1" applyFont="1" applyBorder="1" applyAlignment="1"/>
    <xf numFmtId="0" fontId="0" fillId="0" borderId="0" xfId="0" applyFill="1"/>
    <xf numFmtId="0" fontId="161" fillId="0" borderId="0" xfId="1318" applyFill="1"/>
    <xf numFmtId="0" fontId="143" fillId="0" borderId="0" xfId="0" applyFont="1" applyFill="1" applyAlignment="1">
      <alignment horizontal="left" vertical="top" wrapText="1"/>
    </xf>
    <xf numFmtId="0" fontId="143" fillId="0" borderId="0" xfId="0" applyFont="1" applyFill="1" applyAlignment="1">
      <alignment wrapText="1"/>
    </xf>
    <xf numFmtId="0" fontId="143" fillId="0" borderId="0" xfId="0" applyFont="1" applyFill="1" applyBorder="1" applyAlignment="1">
      <alignment wrapText="1"/>
    </xf>
    <xf numFmtId="0" fontId="144" fillId="0" borderId="36" xfId="0" applyFont="1" applyFill="1" applyBorder="1" applyAlignment="1">
      <alignment horizontal="center" vertical="center" wrapText="1"/>
    </xf>
    <xf numFmtId="0" fontId="144" fillId="0" borderId="41" xfId="0" applyFont="1" applyFill="1" applyBorder="1" applyAlignment="1">
      <alignment horizontal="center" vertical="center" wrapText="1"/>
    </xf>
    <xf numFmtId="0" fontId="144" fillId="0" borderId="51" xfId="0" applyFont="1" applyFill="1" applyBorder="1" applyAlignment="1">
      <alignment horizontal="center" vertical="center" wrapText="1"/>
    </xf>
    <xf numFmtId="0" fontId="144" fillId="0" borderId="55" xfId="0" applyFont="1" applyFill="1" applyBorder="1" applyAlignment="1">
      <alignment horizontal="center" vertical="center" wrapText="1"/>
    </xf>
    <xf numFmtId="0" fontId="144" fillId="0" borderId="53" xfId="0" applyFont="1" applyFill="1" applyBorder="1" applyAlignment="1">
      <alignment horizontal="center" vertical="center" wrapText="1"/>
    </xf>
    <xf numFmtId="0" fontId="149" fillId="0" borderId="53" xfId="0" applyFont="1" applyFill="1" applyBorder="1" applyAlignment="1">
      <alignment horizontal="center"/>
    </xf>
    <xf numFmtId="0" fontId="149" fillId="0" borderId="36" xfId="0" applyFont="1" applyFill="1" applyBorder="1" applyAlignment="1">
      <alignment horizontal="center"/>
    </xf>
    <xf numFmtId="0" fontId="144" fillId="0" borderId="50" xfId="0" applyFont="1" applyFill="1" applyBorder="1" applyAlignment="1">
      <alignment horizontal="center" vertical="center" wrapText="1"/>
    </xf>
    <xf numFmtId="0" fontId="144" fillId="0" borderId="39" xfId="0" applyFont="1" applyFill="1" applyBorder="1" applyAlignment="1">
      <alignment vertical="center" wrapText="1"/>
    </xf>
    <xf numFmtId="0" fontId="143" fillId="0" borderId="35" xfId="0" applyFont="1" applyFill="1" applyBorder="1" applyAlignment="1">
      <alignment vertical="center" wrapText="1"/>
    </xf>
    <xf numFmtId="0" fontId="143" fillId="0" borderId="40" xfId="0" applyFont="1" applyFill="1" applyBorder="1" applyAlignment="1">
      <alignment vertical="center" wrapText="1"/>
    </xf>
    <xf numFmtId="0" fontId="144" fillId="0" borderId="0" xfId="0" applyFont="1" applyFill="1" applyBorder="1" applyAlignment="1">
      <alignment horizontal="left" vertical="top" wrapText="1"/>
    </xf>
    <xf numFmtId="170" fontId="143" fillId="0" borderId="0" xfId="0" applyNumberFormat="1" applyFont="1" applyFill="1" applyBorder="1" applyAlignment="1">
      <alignment horizontal="left" vertical="top" wrapText="1"/>
    </xf>
    <xf numFmtId="0" fontId="143" fillId="0" borderId="0" xfId="0" applyFont="1" applyFill="1" applyBorder="1" applyAlignment="1">
      <alignment horizontal="left" vertical="top" wrapText="1"/>
    </xf>
    <xf numFmtId="170" fontId="143" fillId="0" borderId="0" xfId="0" applyNumberFormat="1" applyFont="1" applyFill="1" applyAlignment="1">
      <alignment horizontal="left" vertical="top" wrapText="1"/>
    </xf>
    <xf numFmtId="170" fontId="0" fillId="0" borderId="0" xfId="0" applyNumberFormat="1" applyFill="1"/>
    <xf numFmtId="2" fontId="143" fillId="0" borderId="0" xfId="0" applyNumberFormat="1" applyFont="1" applyFill="1" applyAlignment="1">
      <alignment horizontal="left" vertical="top" wrapText="1"/>
    </xf>
    <xf numFmtId="169" fontId="0" fillId="0" borderId="0" xfId="0" applyNumberFormat="1" applyFill="1"/>
    <xf numFmtId="0" fontId="161" fillId="0" borderId="0" xfId="1318" applyFill="1" applyAlignment="1">
      <alignment vertical="top" wrapText="1"/>
    </xf>
    <xf numFmtId="0" fontId="144" fillId="0" borderId="0" xfId="0" applyFont="1" applyFill="1" applyBorder="1" applyAlignment="1">
      <alignment wrapText="1"/>
    </xf>
    <xf numFmtId="0" fontId="144" fillId="0" borderId="27" xfId="0" applyFont="1" applyFill="1" applyBorder="1" applyAlignment="1">
      <alignment horizontal="center" vertical="center" wrapText="1"/>
    </xf>
    <xf numFmtId="0" fontId="149" fillId="0" borderId="27" xfId="0" applyFont="1" applyFill="1" applyBorder="1" applyAlignment="1">
      <alignment horizontal="center"/>
    </xf>
    <xf numFmtId="0" fontId="143" fillId="0" borderId="39" xfId="0" applyFont="1" applyFill="1" applyBorder="1" applyAlignment="1">
      <alignment horizontal="left" vertical="center" wrapText="1" indent="1"/>
    </xf>
    <xf numFmtId="0" fontId="143" fillId="0" borderId="35" xfId="0" applyFont="1" applyFill="1" applyBorder="1" applyAlignment="1">
      <alignment horizontal="left" vertical="center" wrapText="1" indent="1"/>
    </xf>
    <xf numFmtId="0" fontId="144" fillId="0" borderId="40" xfId="0" applyFont="1" applyFill="1" applyBorder="1"/>
    <xf numFmtId="0" fontId="144" fillId="0" borderId="0" xfId="0" applyFont="1" applyFill="1" applyBorder="1" applyAlignment="1">
      <alignment vertical="center" wrapText="1"/>
    </xf>
    <xf numFmtId="170" fontId="144" fillId="0" borderId="0" xfId="0" applyNumberFormat="1" applyFont="1" applyFill="1" applyBorder="1" applyAlignment="1">
      <alignment horizontal="right" wrapText="1"/>
    </xf>
    <xf numFmtId="0" fontId="148" fillId="0" borderId="36" xfId="0" applyFont="1" applyFill="1" applyBorder="1" applyAlignment="1">
      <alignment horizontal="center" vertical="center" wrapText="1"/>
    </xf>
    <xf numFmtId="0" fontId="148" fillId="0" borderId="51" xfId="0" applyFont="1" applyFill="1" applyBorder="1" applyAlignment="1">
      <alignment horizontal="center" vertical="center" wrapText="1"/>
    </xf>
    <xf numFmtId="0" fontId="148" fillId="0" borderId="55" xfId="0" applyFont="1" applyFill="1" applyBorder="1" applyAlignment="1">
      <alignment horizontal="center" vertical="center" wrapText="1"/>
    </xf>
    <xf numFmtId="0" fontId="148" fillId="0" borderId="29" xfId="0" applyFont="1" applyFill="1" applyBorder="1" applyAlignment="1">
      <alignment horizontal="center" vertical="center" wrapText="1"/>
    </xf>
    <xf numFmtId="0" fontId="148" fillId="0" borderId="53" xfId="0" applyFont="1" applyFill="1" applyBorder="1" applyAlignment="1">
      <alignment horizontal="center" vertical="center" wrapText="1"/>
    </xf>
    <xf numFmtId="0" fontId="148" fillId="0" borderId="27" xfId="0" applyFont="1" applyFill="1" applyBorder="1" applyAlignment="1">
      <alignment horizontal="center" vertical="center" wrapText="1"/>
    </xf>
    <xf numFmtId="0" fontId="148" fillId="0" borderId="50" xfId="0" applyFont="1" applyFill="1" applyBorder="1" applyAlignment="1">
      <alignment horizontal="center" vertical="center" wrapText="1"/>
    </xf>
    <xf numFmtId="0" fontId="143" fillId="0" borderId="35" xfId="0" applyFont="1" applyFill="1" applyBorder="1" applyAlignment="1">
      <alignment horizontal="left" vertical="center" indent="1"/>
    </xf>
    <xf numFmtId="0" fontId="143" fillId="0" borderId="0" xfId="3146" applyFont="1" applyFill="1" applyBorder="1"/>
    <xf numFmtId="170" fontId="143" fillId="0" borderId="0" xfId="3146" applyNumberFormat="1" applyFont="1" applyFill="1" applyBorder="1" applyAlignment="1">
      <alignment wrapText="1"/>
    </xf>
    <xf numFmtId="0" fontId="171" fillId="0" borderId="0" xfId="2185" applyFill="1"/>
    <xf numFmtId="0" fontId="144" fillId="0" borderId="0" xfId="3146" applyFont="1" applyFill="1" applyAlignment="1">
      <alignment horizontal="center" wrapText="1"/>
    </xf>
    <xf numFmtId="0" fontId="143" fillId="0" borderId="0" xfId="1971" applyFont="1" applyFill="1"/>
    <xf numFmtId="0" fontId="186" fillId="0" borderId="0" xfId="0" applyFont="1" applyFill="1"/>
    <xf numFmtId="49" fontId="143" fillId="0" borderId="38" xfId="1971" applyNumberFormat="1" applyFont="1" applyFill="1" applyBorder="1" applyAlignment="1">
      <alignment horizontal="left" vertical="center" wrapText="1"/>
    </xf>
    <xf numFmtId="0" fontId="147" fillId="0" borderId="37" xfId="3146" applyFont="1" applyFill="1" applyBorder="1" applyAlignment="1">
      <alignment horizontal="center" vertical="center"/>
    </xf>
    <xf numFmtId="0" fontId="147" fillId="0" borderId="52" xfId="3146" applyFont="1" applyFill="1" applyBorder="1" applyAlignment="1">
      <alignment horizontal="center" vertical="center"/>
    </xf>
    <xf numFmtId="0" fontId="147" fillId="0" borderId="43" xfId="3146" applyFont="1" applyFill="1" applyBorder="1" applyAlignment="1">
      <alignment horizontal="center" vertical="center"/>
    </xf>
    <xf numFmtId="0" fontId="147" fillId="0" borderId="39" xfId="3146" applyFont="1" applyFill="1" applyBorder="1" applyAlignment="1">
      <alignment wrapText="1"/>
    </xf>
    <xf numFmtId="0" fontId="149" fillId="0" borderId="2" xfId="0" applyFont="1" applyFill="1" applyBorder="1" applyAlignment="1">
      <alignment horizontal="center" vertical="top"/>
    </xf>
    <xf numFmtId="170" fontId="149" fillId="0" borderId="2" xfId="0" applyNumberFormat="1" applyFont="1" applyFill="1" applyBorder="1" applyAlignment="1">
      <alignment horizontal="center" vertical="top"/>
    </xf>
    <xf numFmtId="170" fontId="149" fillId="0" borderId="44" xfId="0" applyNumberFormat="1" applyFont="1" applyFill="1" applyBorder="1" applyAlignment="1">
      <alignment horizontal="center" vertical="top"/>
    </xf>
    <xf numFmtId="170" fontId="149" fillId="0" borderId="45" xfId="0" applyNumberFormat="1" applyFont="1" applyFill="1" applyBorder="1" applyAlignment="1">
      <alignment horizontal="center" vertical="top"/>
    </xf>
    <xf numFmtId="169" fontId="144" fillId="0" borderId="45" xfId="3147" applyNumberFormat="1" applyFont="1" applyFill="1" applyBorder="1" applyAlignment="1">
      <alignment vertical="top" wrapText="1"/>
    </xf>
    <xf numFmtId="0" fontId="150" fillId="0" borderId="0" xfId="0" applyFont="1" applyFill="1"/>
    <xf numFmtId="0" fontId="143" fillId="0" borderId="35" xfId="1971" applyFont="1" applyFill="1" applyBorder="1" applyAlignment="1">
      <alignment horizontal="left" indent="1"/>
    </xf>
    <xf numFmtId="0" fontId="0" fillId="0" borderId="6" xfId="0" applyFont="1" applyFill="1" applyBorder="1" applyAlignment="1">
      <alignment horizontal="left" vertical="top"/>
    </xf>
    <xf numFmtId="170" fontId="0" fillId="0" borderId="6" xfId="0" applyNumberFormat="1" applyFont="1" applyFill="1" applyBorder="1" applyAlignment="1">
      <alignment horizontal="left" vertical="top"/>
    </xf>
    <xf numFmtId="0" fontId="0" fillId="0" borderId="2" xfId="0" applyFill="1" applyBorder="1"/>
    <xf numFmtId="169" fontId="143" fillId="0" borderId="1" xfId="3147" applyNumberFormat="1" applyFont="1" applyFill="1" applyBorder="1" applyAlignment="1">
      <alignment horizontal="center" vertical="top" wrapText="1"/>
    </xf>
    <xf numFmtId="169" fontId="5" fillId="0" borderId="0" xfId="3147" applyNumberFormat="1" applyFont="1" applyFill="1" applyBorder="1" applyAlignment="1">
      <alignment horizontal="center" vertical="top" wrapText="1"/>
    </xf>
    <xf numFmtId="0" fontId="143" fillId="0" borderId="35" xfId="1971" applyFont="1" applyFill="1" applyBorder="1" applyAlignment="1">
      <alignment horizontal="left" wrapText="1" indent="2"/>
    </xf>
    <xf numFmtId="169" fontId="143" fillId="0" borderId="42" xfId="3146" applyNumberFormat="1" applyFont="1" applyFill="1" applyBorder="1" applyAlignment="1">
      <alignment horizontal="right" wrapText="1"/>
    </xf>
    <xf numFmtId="169" fontId="143" fillId="0" borderId="6" xfId="3146" applyNumberFormat="1" applyFont="1" applyFill="1" applyBorder="1" applyAlignment="1">
      <alignment horizontal="right" wrapText="1"/>
    </xf>
    <xf numFmtId="169" fontId="143" fillId="0" borderId="6" xfId="3147" applyNumberFormat="1" applyFont="1" applyFill="1" applyBorder="1" applyAlignment="1">
      <alignment horizontal="right" wrapText="1"/>
    </xf>
    <xf numFmtId="0" fontId="143" fillId="0" borderId="40" xfId="1971" applyFont="1" applyFill="1" applyBorder="1" applyAlignment="1">
      <alignment horizontal="left" wrapText="1" indent="2"/>
    </xf>
    <xf numFmtId="169" fontId="143" fillId="0" borderId="36" xfId="3146" applyNumberFormat="1" applyFont="1" applyFill="1" applyBorder="1" applyAlignment="1">
      <alignment horizontal="right" wrapText="1"/>
    </xf>
    <xf numFmtId="169" fontId="143" fillId="0" borderId="36" xfId="3146" applyNumberFormat="1" applyFont="1" applyFill="1" applyBorder="1" applyAlignment="1">
      <alignment wrapText="1"/>
    </xf>
    <xf numFmtId="169" fontId="143" fillId="0" borderId="36" xfId="3147" applyNumberFormat="1" applyFont="1" applyFill="1" applyBorder="1" applyAlignment="1">
      <alignment wrapText="1"/>
    </xf>
    <xf numFmtId="0" fontId="144" fillId="0" borderId="37" xfId="3146" applyFont="1" applyFill="1" applyBorder="1" applyAlignment="1">
      <alignment horizontal="center" vertical="center"/>
    </xf>
    <xf numFmtId="0" fontId="144" fillId="0" borderId="52" xfId="3146" applyFont="1" applyFill="1" applyBorder="1" applyAlignment="1">
      <alignment horizontal="center" vertical="center"/>
    </xf>
    <xf numFmtId="0" fontId="144" fillId="0" borderId="39" xfId="3146" applyFont="1" applyFill="1" applyBorder="1" applyAlignment="1">
      <alignment wrapText="1"/>
    </xf>
    <xf numFmtId="170" fontId="144" fillId="0" borderId="44" xfId="3147" applyNumberFormat="1" applyFont="1" applyFill="1" applyBorder="1" applyAlignment="1">
      <alignment horizontal="center" vertical="top" wrapText="1"/>
    </xf>
    <xf numFmtId="170" fontId="147" fillId="0" borderId="45" xfId="3147" applyNumberFormat="1" applyFont="1" applyFill="1" applyBorder="1" applyAlignment="1">
      <alignment horizontal="center" vertical="top" wrapText="1"/>
    </xf>
    <xf numFmtId="170" fontId="150" fillId="0" borderId="6" xfId="0" applyNumberFormat="1" applyFont="1" applyFill="1" applyBorder="1" applyAlignment="1">
      <alignment horizontal="center" vertical="top"/>
    </xf>
    <xf numFmtId="0" fontId="150" fillId="0" borderId="6" xfId="0" applyFont="1" applyFill="1" applyBorder="1" applyAlignment="1">
      <alignment horizontal="center" vertical="top"/>
    </xf>
    <xf numFmtId="0" fontId="150" fillId="0" borderId="6" xfId="0" applyFont="1" applyFill="1" applyBorder="1" applyAlignment="1">
      <alignment horizontal="center"/>
    </xf>
    <xf numFmtId="0" fontId="186" fillId="0" borderId="6" xfId="0" applyFont="1" applyFill="1" applyBorder="1" applyAlignment="1">
      <alignment horizontal="center"/>
    </xf>
    <xf numFmtId="0" fontId="189" fillId="0" borderId="2" xfId="0" applyFont="1" applyFill="1" applyBorder="1" applyAlignment="1">
      <alignment horizontal="center"/>
    </xf>
    <xf numFmtId="170" fontId="150" fillId="0" borderId="6" xfId="0" applyNumberFormat="1" applyFont="1" applyFill="1" applyBorder="1" applyAlignment="1">
      <alignment horizontal="center"/>
    </xf>
    <xf numFmtId="170" fontId="143" fillId="0" borderId="6" xfId="3147" applyNumberFormat="1" applyFont="1" applyFill="1" applyBorder="1" applyAlignment="1">
      <alignment horizontal="center"/>
    </xf>
    <xf numFmtId="170" fontId="5" fillId="0" borderId="6" xfId="3147" applyNumberFormat="1" applyFont="1" applyFill="1" applyBorder="1" applyAlignment="1">
      <alignment horizontal="center"/>
    </xf>
    <xf numFmtId="170" fontId="150" fillId="0" borderId="51" xfId="0" applyNumberFormat="1" applyFont="1" applyFill="1" applyBorder="1" applyAlignment="1">
      <alignment horizontal="center" vertical="top"/>
    </xf>
    <xf numFmtId="0" fontId="150" fillId="0" borderId="51" xfId="0" applyFont="1" applyFill="1" applyBorder="1" applyAlignment="1">
      <alignment horizontal="center"/>
    </xf>
    <xf numFmtId="170" fontId="143" fillId="0" borderId="51" xfId="3147" applyNumberFormat="1" applyFont="1" applyFill="1" applyBorder="1" applyAlignment="1">
      <alignment horizontal="center"/>
    </xf>
    <xf numFmtId="170" fontId="5" fillId="0" borderId="51" xfId="3147" applyNumberFormat="1" applyFont="1" applyFill="1" applyBorder="1" applyAlignment="1">
      <alignment horizontal="center"/>
    </xf>
    <xf numFmtId="0" fontId="143" fillId="0" borderId="0" xfId="3146" applyFont="1" applyFill="1" applyAlignment="1"/>
    <xf numFmtId="0" fontId="143" fillId="0" borderId="0" xfId="3146" applyFont="1" applyFill="1" applyBorder="1" applyAlignment="1">
      <alignment horizontal="left"/>
    </xf>
    <xf numFmtId="0" fontId="143" fillId="0" borderId="0" xfId="3147" applyFont="1" applyFill="1"/>
    <xf numFmtId="0" fontId="143" fillId="0" borderId="0" xfId="3147" applyFont="1" applyFill="1" applyAlignment="1">
      <alignment horizontal="left"/>
    </xf>
    <xf numFmtId="0" fontId="143" fillId="0" borderId="0" xfId="1964" applyFont="1" applyFill="1"/>
    <xf numFmtId="0" fontId="144" fillId="0" borderId="44" xfId="3147" applyFont="1" applyFill="1" applyBorder="1" applyAlignment="1">
      <alignment horizontal="center" vertical="center"/>
    </xf>
    <xf numFmtId="0" fontId="144" fillId="0" borderId="37" xfId="3147" applyFont="1" applyFill="1" applyBorder="1" applyAlignment="1">
      <alignment horizontal="center" vertical="center"/>
    </xf>
    <xf numFmtId="0" fontId="143" fillId="0" borderId="39" xfId="3147" applyFont="1" applyFill="1" applyBorder="1" applyAlignment="1">
      <alignment horizontal="center" wrapText="1"/>
    </xf>
    <xf numFmtId="170" fontId="143" fillId="0" borderId="42" xfId="3147" applyNumberFormat="1" applyFont="1" applyFill="1" applyBorder="1" applyAlignment="1">
      <alignment horizontal="left" wrapText="1"/>
    </xf>
    <xf numFmtId="169" fontId="145" fillId="0" borderId="45" xfId="3147" applyNumberFormat="1" applyFont="1" applyFill="1" applyBorder="1" applyAlignment="1">
      <alignment horizontal="right" wrapText="1"/>
    </xf>
    <xf numFmtId="169" fontId="143" fillId="0" borderId="45" xfId="3147" applyNumberFormat="1" applyFont="1" applyFill="1" applyBorder="1" applyAlignment="1">
      <alignment wrapText="1"/>
    </xf>
    <xf numFmtId="169" fontId="143" fillId="0" borderId="45" xfId="3147" applyNumberFormat="1" applyFont="1" applyFill="1" applyBorder="1" applyAlignment="1">
      <alignment horizontal="right" wrapText="1"/>
    </xf>
    <xf numFmtId="169" fontId="143" fillId="0" borderId="46" xfId="3147" applyNumberFormat="1" applyFont="1" applyFill="1" applyBorder="1" applyAlignment="1">
      <alignment wrapText="1"/>
    </xf>
    <xf numFmtId="0" fontId="143" fillId="0" borderId="35" xfId="3147" applyFont="1" applyFill="1" applyBorder="1" applyAlignment="1">
      <alignment horizontal="center" wrapText="1"/>
    </xf>
    <xf numFmtId="170" fontId="143" fillId="0" borderId="6" xfId="3147" applyNumberFormat="1" applyFont="1" applyFill="1" applyBorder="1" applyAlignment="1">
      <alignment horizontal="left" wrapText="1"/>
    </xf>
    <xf numFmtId="169" fontId="145" fillId="0" borderId="6" xfId="3147" applyNumberFormat="1" applyFont="1" applyFill="1" applyBorder="1" applyAlignment="1">
      <alignment horizontal="right" wrapText="1"/>
    </xf>
    <xf numFmtId="169" fontId="143" fillId="0" borderId="6" xfId="3147" applyNumberFormat="1" applyFont="1" applyFill="1" applyBorder="1" applyAlignment="1">
      <alignment wrapText="1"/>
    </xf>
    <xf numFmtId="169" fontId="143" fillId="0" borderId="47" xfId="3147" applyNumberFormat="1" applyFont="1" applyFill="1" applyBorder="1" applyAlignment="1">
      <alignment wrapText="1"/>
    </xf>
    <xf numFmtId="169" fontId="143" fillId="0" borderId="57" xfId="3147" applyNumberFormat="1" applyFont="1" applyFill="1" applyBorder="1" applyAlignment="1">
      <alignment wrapText="1"/>
    </xf>
    <xf numFmtId="170" fontId="143" fillId="0" borderId="47" xfId="3147" applyNumberFormat="1" applyFont="1" applyFill="1" applyBorder="1" applyAlignment="1">
      <alignment wrapText="1"/>
    </xf>
    <xf numFmtId="170" fontId="143" fillId="0" borderId="1" xfId="3147" applyNumberFormat="1" applyFont="1" applyFill="1" applyBorder="1" applyAlignment="1">
      <alignment wrapText="1"/>
    </xf>
    <xf numFmtId="170" fontId="143" fillId="0" borderId="58" xfId="3147" applyNumberFormat="1" applyFont="1" applyFill="1" applyBorder="1" applyAlignment="1">
      <alignment wrapText="1"/>
    </xf>
    <xf numFmtId="0" fontId="0" fillId="0" borderId="6" xfId="0" applyFill="1" applyBorder="1"/>
    <xf numFmtId="169" fontId="145" fillId="0" borderId="57" xfId="3147" applyNumberFormat="1" applyFont="1" applyFill="1" applyBorder="1" applyAlignment="1">
      <alignment horizontal="right" wrapText="1"/>
    </xf>
    <xf numFmtId="169" fontId="143" fillId="0" borderId="57" xfId="3147" applyNumberFormat="1" applyFont="1" applyFill="1" applyBorder="1" applyAlignment="1">
      <alignment horizontal="right" wrapText="1"/>
    </xf>
    <xf numFmtId="169" fontId="143" fillId="0" borderId="23" xfId="3147" applyNumberFormat="1" applyFont="1" applyFill="1" applyBorder="1" applyAlignment="1">
      <alignment wrapText="1"/>
    </xf>
    <xf numFmtId="170" fontId="143" fillId="0" borderId="47" xfId="3147" applyNumberFormat="1" applyFont="1" applyFill="1" applyBorder="1" applyAlignment="1">
      <alignment horizontal="left" wrapText="1"/>
    </xf>
    <xf numFmtId="169" fontId="145" fillId="0" borderId="42" xfId="3147" applyNumberFormat="1" applyFont="1" applyFill="1" applyBorder="1" applyAlignment="1">
      <alignment horizontal="right" wrapText="1"/>
    </xf>
    <xf numFmtId="169" fontId="143" fillId="0" borderId="42" xfId="3147" applyNumberFormat="1" applyFont="1" applyFill="1" applyBorder="1" applyAlignment="1">
      <alignment wrapText="1"/>
    </xf>
    <xf numFmtId="169" fontId="143" fillId="0" borderId="42" xfId="3147" applyNumberFormat="1" applyFont="1" applyFill="1" applyBorder="1" applyAlignment="1">
      <alignment horizontal="right" wrapText="1"/>
    </xf>
    <xf numFmtId="169" fontId="143" fillId="0" borderId="54" xfId="3147" applyNumberFormat="1" applyFont="1" applyFill="1" applyBorder="1" applyAlignment="1">
      <alignment wrapText="1"/>
    </xf>
    <xf numFmtId="170" fontId="143" fillId="0" borderId="11" xfId="3147" applyNumberFormat="1" applyFont="1" applyFill="1" applyBorder="1" applyAlignment="1">
      <alignment wrapText="1"/>
    </xf>
    <xf numFmtId="0" fontId="0" fillId="0" borderId="57" xfId="0" applyFill="1" applyBorder="1"/>
    <xf numFmtId="169" fontId="145" fillId="0" borderId="54" xfId="3147" applyNumberFormat="1" applyFont="1" applyFill="1" applyBorder="1" applyAlignment="1">
      <alignment horizontal="right" wrapText="1"/>
    </xf>
    <xf numFmtId="0" fontId="147" fillId="0" borderId="35" xfId="3147" applyFont="1" applyFill="1" applyBorder="1" applyAlignment="1">
      <alignment horizontal="center" wrapText="1"/>
    </xf>
    <xf numFmtId="170" fontId="144" fillId="0" borderId="6" xfId="3147" applyNumberFormat="1" applyFont="1" applyFill="1" applyBorder="1" applyAlignment="1">
      <alignment horizontal="left" wrapText="1"/>
    </xf>
    <xf numFmtId="169" fontId="146" fillId="0" borderId="6" xfId="3147" applyNumberFormat="1" applyFont="1" applyFill="1" applyBorder="1" applyAlignment="1">
      <alignment horizontal="right" wrapText="1"/>
    </xf>
    <xf numFmtId="169" fontId="144" fillId="0" borderId="6" xfId="3147" applyNumberFormat="1" applyFont="1" applyFill="1" applyBorder="1" applyAlignment="1">
      <alignment wrapText="1"/>
    </xf>
    <xf numFmtId="169" fontId="144" fillId="0" borderId="6" xfId="3147" applyNumberFormat="1" applyFont="1" applyFill="1" applyBorder="1" applyAlignment="1">
      <alignment horizontal="right" wrapText="1"/>
    </xf>
    <xf numFmtId="169" fontId="144" fillId="0" borderId="47" xfId="3147" applyNumberFormat="1" applyFont="1" applyFill="1" applyBorder="1" applyAlignment="1">
      <alignment wrapText="1"/>
    </xf>
    <xf numFmtId="0" fontId="144" fillId="0" borderId="40" xfId="3147" applyFont="1" applyFill="1" applyBorder="1" applyAlignment="1">
      <alignment horizontal="center" wrapText="1"/>
    </xf>
    <xf numFmtId="170" fontId="144" fillId="0" borderId="36" xfId="3147" applyNumberFormat="1" applyFont="1" applyFill="1" applyBorder="1" applyAlignment="1">
      <alignment horizontal="left" wrapText="1"/>
    </xf>
    <xf numFmtId="169" fontId="146" fillId="0" borderId="36" xfId="3147" applyNumberFormat="1" applyFont="1" applyFill="1" applyBorder="1" applyAlignment="1">
      <alignment horizontal="right"/>
    </xf>
    <xf numFmtId="169" fontId="144" fillId="0" borderId="36" xfId="3147" applyNumberFormat="1" applyFont="1" applyFill="1" applyBorder="1" applyAlignment="1">
      <alignment horizontal="right"/>
    </xf>
    <xf numFmtId="169" fontId="144" fillId="0" borderId="36" xfId="3147" applyNumberFormat="1" applyFont="1" applyFill="1" applyBorder="1"/>
    <xf numFmtId="169" fontId="144" fillId="0" borderId="41" xfId="3147" applyNumberFormat="1" applyFont="1" applyFill="1" applyBorder="1"/>
    <xf numFmtId="169" fontId="144" fillId="60" borderId="53" xfId="0" applyNumberFormat="1" applyFont="1" applyFill="1" applyBorder="1" applyAlignment="1">
      <alignment horizontal="right" vertical="center" wrapText="1"/>
    </xf>
    <xf numFmtId="169" fontId="144" fillId="60" borderId="36" xfId="0" applyNumberFormat="1" applyFont="1" applyFill="1" applyBorder="1" applyAlignment="1">
      <alignment horizontal="right" vertical="center" wrapText="1"/>
    </xf>
    <xf numFmtId="0" fontId="144" fillId="0" borderId="0" xfId="3147" applyFont="1" applyFill="1" applyBorder="1" applyAlignment="1">
      <alignment horizontal="center" vertical="center"/>
    </xf>
    <xf numFmtId="169" fontId="143" fillId="0" borderId="0" xfId="3147" applyNumberFormat="1" applyFont="1" applyFill="1" applyBorder="1" applyAlignment="1">
      <alignment wrapText="1"/>
    </xf>
    <xf numFmtId="0" fontId="0" fillId="0" borderId="0" xfId="0" applyFill="1" applyBorder="1"/>
    <xf numFmtId="169" fontId="145" fillId="0" borderId="0" xfId="3147" applyNumberFormat="1" applyFont="1" applyFill="1" applyBorder="1" applyAlignment="1">
      <alignment horizontal="right" wrapText="1"/>
    </xf>
    <xf numFmtId="169" fontId="144" fillId="0" borderId="0" xfId="3147" applyNumberFormat="1" applyFont="1" applyFill="1" applyBorder="1" applyAlignment="1">
      <alignment wrapText="1"/>
    </xf>
    <xf numFmtId="169" fontId="144" fillId="0" borderId="0" xfId="3147" applyNumberFormat="1" applyFont="1" applyFill="1" applyBorder="1"/>
    <xf numFmtId="0" fontId="144" fillId="0" borderId="78" xfId="3147" applyFont="1" applyFill="1" applyBorder="1" applyAlignment="1">
      <alignment horizontal="center" vertical="center"/>
    </xf>
    <xf numFmtId="169" fontId="143" fillId="0" borderId="79" xfId="3147" applyNumberFormat="1" applyFont="1" applyFill="1" applyBorder="1" applyAlignment="1">
      <alignment wrapText="1"/>
    </xf>
    <xf numFmtId="169" fontId="143" fillId="0" borderId="76" xfId="3147" applyNumberFormat="1" applyFont="1" applyFill="1" applyBorder="1" applyAlignment="1">
      <alignment wrapText="1"/>
    </xf>
    <xf numFmtId="0" fontId="0" fillId="0" borderId="76" xfId="0" applyFill="1" applyBorder="1"/>
    <xf numFmtId="169" fontId="143" fillId="0" borderId="80" xfId="3147" applyNumberFormat="1" applyFont="1" applyFill="1" applyBorder="1" applyAlignment="1">
      <alignment wrapText="1"/>
    </xf>
    <xf numFmtId="0" fontId="0" fillId="0" borderId="80" xfId="0" applyFill="1" applyBorder="1"/>
    <xf numFmtId="169" fontId="143" fillId="0" borderId="75" xfId="3147" applyNumberFormat="1" applyFont="1" applyFill="1" applyBorder="1" applyAlignment="1">
      <alignment wrapText="1"/>
    </xf>
    <xf numFmtId="169" fontId="145" fillId="0" borderId="76" xfId="3147" applyNumberFormat="1" applyFont="1" applyFill="1" applyBorder="1" applyAlignment="1">
      <alignment horizontal="right" wrapText="1"/>
    </xf>
    <xf numFmtId="169" fontId="144" fillId="0" borderId="76" xfId="3147" applyNumberFormat="1" applyFont="1" applyFill="1" applyBorder="1" applyAlignment="1">
      <alignment wrapText="1"/>
    </xf>
    <xf numFmtId="169" fontId="144" fillId="0" borderId="77" xfId="3147" applyNumberFormat="1" applyFont="1" applyFill="1" applyBorder="1"/>
    <xf numFmtId="0" fontId="144" fillId="0" borderId="0" xfId="0" applyFont="1" applyFill="1" applyBorder="1" applyAlignment="1">
      <alignment horizontal="left" vertical="center" wrapText="1"/>
    </xf>
    <xf numFmtId="0" fontId="144" fillId="0" borderId="0" xfId="3146" applyFont="1" applyFill="1" applyAlignment="1">
      <alignment horizontal="left" wrapText="1"/>
    </xf>
    <xf numFmtId="0" fontId="144" fillId="0" borderId="72" xfId="0" applyFont="1" applyFill="1" applyBorder="1" applyAlignment="1">
      <alignment horizontal="center" vertical="center" shrinkToFit="1"/>
    </xf>
    <xf numFmtId="0" fontId="144" fillId="0" borderId="33" xfId="0" applyFont="1" applyFill="1" applyBorder="1" applyAlignment="1">
      <alignment horizontal="center" vertical="center" shrinkToFit="1"/>
    </xf>
    <xf numFmtId="0" fontId="144" fillId="0" borderId="73" xfId="0" applyFont="1" applyFill="1" applyBorder="1" applyAlignment="1">
      <alignment horizontal="center" vertical="center" shrinkToFit="1"/>
    </xf>
    <xf numFmtId="0" fontId="144" fillId="0" borderId="45" xfId="0" applyFont="1" applyFill="1" applyBorder="1" applyAlignment="1">
      <alignment horizontal="center" vertical="center" shrinkToFit="1"/>
    </xf>
    <xf numFmtId="0" fontId="147" fillId="0" borderId="45" xfId="0" applyFont="1" applyFill="1" applyBorder="1" applyAlignment="1">
      <alignment horizontal="center" vertical="center" wrapText="1"/>
    </xf>
    <xf numFmtId="0" fontId="144" fillId="0" borderId="46" xfId="0" applyFont="1" applyFill="1" applyBorder="1" applyAlignment="1">
      <alignment horizontal="center" vertical="center"/>
    </xf>
    <xf numFmtId="0" fontId="144" fillId="0" borderId="60" xfId="0" applyFont="1" applyFill="1" applyBorder="1" applyAlignment="1">
      <alignment horizontal="center" vertical="center"/>
    </xf>
    <xf numFmtId="0" fontId="144" fillId="0" borderId="48" xfId="0" applyFont="1" applyFill="1" applyBorder="1" applyAlignment="1">
      <alignment horizontal="center" vertical="center"/>
    </xf>
    <xf numFmtId="0" fontId="144" fillId="0" borderId="45" xfId="0" applyFont="1" applyFill="1" applyBorder="1" applyAlignment="1">
      <alignment horizontal="center" vertical="center" wrapText="1"/>
    </xf>
    <xf numFmtId="0" fontId="144" fillId="0" borderId="46" xfId="0" applyFont="1" applyFill="1" applyBorder="1" applyAlignment="1">
      <alignment horizontal="center" vertical="center" wrapText="1"/>
    </xf>
    <xf numFmtId="0" fontId="144" fillId="0" borderId="72" xfId="0" applyFont="1" applyFill="1" applyBorder="1" applyAlignment="1">
      <alignment horizontal="center" vertical="center"/>
    </xf>
    <xf numFmtId="0" fontId="144" fillId="0" borderId="33" xfId="0" applyFont="1" applyFill="1" applyBorder="1" applyAlignment="1">
      <alignment horizontal="center" vertical="center"/>
    </xf>
    <xf numFmtId="0" fontId="144" fillId="0" borderId="73" xfId="0" applyFont="1" applyFill="1" applyBorder="1" applyAlignment="1">
      <alignment horizontal="center" vertical="center"/>
    </xf>
    <xf numFmtId="0" fontId="144" fillId="0" borderId="46" xfId="0" applyFont="1" applyFill="1" applyBorder="1" applyAlignment="1">
      <alignment horizontal="center" vertical="center" shrinkToFit="1"/>
    </xf>
    <xf numFmtId="0" fontId="144" fillId="0" borderId="60" xfId="0" applyFont="1" applyFill="1" applyBorder="1" applyAlignment="1">
      <alignment horizontal="center" vertical="center" shrinkToFit="1"/>
    </xf>
    <xf numFmtId="0" fontId="144" fillId="0" borderId="48" xfId="0" applyFont="1" applyFill="1" applyBorder="1" applyAlignment="1">
      <alignment horizontal="center" vertical="center" shrinkToFit="1"/>
    </xf>
    <xf numFmtId="0" fontId="144" fillId="0" borderId="45" xfId="0" applyFont="1" applyFill="1" applyBorder="1" applyAlignment="1">
      <alignment horizontal="center" vertical="center" wrapText="1" shrinkToFit="1"/>
    </xf>
    <xf numFmtId="0" fontId="143" fillId="0" borderId="0" xfId="3147" applyFont="1" applyFill="1" applyBorder="1" applyAlignment="1">
      <alignment horizontal="left" wrapText="1"/>
    </xf>
    <xf numFmtId="0" fontId="144" fillId="0" borderId="61" xfId="0" applyFont="1" applyFill="1" applyBorder="1" applyAlignment="1">
      <alignment horizontal="center" vertical="center" wrapText="1"/>
    </xf>
    <xf numFmtId="0" fontId="144" fillId="0" borderId="40" xfId="0" applyFont="1" applyFill="1" applyBorder="1" applyAlignment="1">
      <alignment horizontal="center" vertical="center" wrapText="1"/>
    </xf>
    <xf numFmtId="170" fontId="143" fillId="0" borderId="1" xfId="3147" applyNumberFormat="1" applyFont="1" applyFill="1" applyBorder="1" applyAlignment="1">
      <alignment horizontal="center" wrapText="1"/>
    </xf>
    <xf numFmtId="170" fontId="143" fillId="0" borderId="58" xfId="3147" applyNumberFormat="1" applyFont="1" applyFill="1" applyBorder="1" applyAlignment="1">
      <alignment horizontal="center" wrapText="1"/>
    </xf>
    <xf numFmtId="0" fontId="144" fillId="0" borderId="0" xfId="1971" applyFont="1" applyFill="1" applyAlignment="1">
      <alignment horizontal="left" wrapText="1"/>
    </xf>
    <xf numFmtId="49" fontId="144" fillId="0" borderId="38" xfId="1964" applyNumberFormat="1" applyFont="1" applyFill="1" applyBorder="1" applyAlignment="1">
      <alignment horizontal="center" vertical="center" wrapText="1"/>
    </xf>
    <xf numFmtId="49" fontId="144" fillId="0" borderId="37" xfId="1964" applyNumberFormat="1" applyFont="1" applyFill="1" applyBorder="1" applyAlignment="1">
      <alignment horizontal="center" vertical="center" wrapText="1"/>
    </xf>
    <xf numFmtId="0" fontId="144" fillId="0" borderId="0" xfId="3147" applyFont="1" applyFill="1" applyAlignment="1">
      <alignment horizontal="left" wrapText="1"/>
    </xf>
    <xf numFmtId="0" fontId="144" fillId="0" borderId="59" xfId="0" applyFont="1" applyFill="1" applyBorder="1" applyAlignment="1">
      <alignment horizontal="center" vertical="center" shrinkToFit="1"/>
    </xf>
    <xf numFmtId="0" fontId="144" fillId="0" borderId="60" xfId="0" applyFont="1" applyFill="1" applyBorder="1" applyAlignment="1">
      <alignment horizontal="center" vertical="center" wrapText="1"/>
    </xf>
    <xf numFmtId="0" fontId="144" fillId="0" borderId="59" xfId="0" applyFont="1" applyFill="1" applyBorder="1" applyAlignment="1">
      <alignment horizontal="center" vertical="center" wrapText="1"/>
    </xf>
    <xf numFmtId="170" fontId="143" fillId="0" borderId="0" xfId="3147" applyNumberFormat="1" applyFont="1" applyFill="1" applyBorder="1"/>
    <xf numFmtId="0" fontId="186" fillId="0" borderId="0" xfId="3567" applyFont="1" applyFill="1" applyBorder="1"/>
    <xf numFmtId="170" fontId="144" fillId="0" borderId="0" xfId="3147" applyNumberFormat="1" applyFont="1" applyFill="1" applyBorder="1" applyAlignment="1">
      <alignment vertical="top" wrapText="1"/>
    </xf>
    <xf numFmtId="169" fontId="143" fillId="0" borderId="0" xfId="3147" applyNumberFormat="1" applyFont="1" applyFill="1" applyBorder="1" applyAlignment="1">
      <alignment horizontal="right" wrapText="1"/>
    </xf>
    <xf numFmtId="0" fontId="186" fillId="0" borderId="0" xfId="3563" applyFont="1" applyFill="1" applyBorder="1"/>
    <xf numFmtId="169" fontId="144" fillId="0" borderId="0" xfId="3147" applyNumberFormat="1" applyFont="1" applyFill="1" applyBorder="1" applyAlignment="1">
      <alignment vertical="top" wrapText="1"/>
    </xf>
    <xf numFmtId="169" fontId="147" fillId="0" borderId="45" xfId="3147" applyNumberFormat="1" applyFont="1" applyFill="1" applyBorder="1" applyAlignment="1">
      <alignment horizontal="center" vertical="top" wrapText="1"/>
    </xf>
    <xf numFmtId="169" fontId="5" fillId="0" borderId="6" xfId="3147" applyNumberFormat="1" applyFont="1" applyFill="1" applyBorder="1" applyAlignment="1">
      <alignment horizontal="center" wrapText="1"/>
    </xf>
    <xf numFmtId="169" fontId="5" fillId="0" borderId="51" xfId="3147" applyNumberFormat="1" applyFont="1" applyFill="1" applyBorder="1" applyAlignment="1">
      <alignment horizontal="center" wrapText="1"/>
    </xf>
    <xf numFmtId="169" fontId="147" fillId="0" borderId="59" xfId="3147" applyNumberFormat="1" applyFont="1" applyFill="1" applyBorder="1" applyAlignment="1">
      <alignment horizontal="center" vertical="top" wrapText="1"/>
    </xf>
    <xf numFmtId="0" fontId="189" fillId="0" borderId="11" xfId="0" applyFont="1" applyFill="1" applyBorder="1" applyAlignment="1">
      <alignment horizontal="center"/>
    </xf>
    <xf numFmtId="169" fontId="5" fillId="0" borderId="58" xfId="3147" applyNumberFormat="1" applyFont="1" applyFill="1" applyBorder="1" applyAlignment="1">
      <alignment horizontal="center" wrapText="1"/>
    </xf>
    <xf numFmtId="169" fontId="5" fillId="0" borderId="55" xfId="3147" applyNumberFormat="1" applyFont="1" applyFill="1" applyBorder="1" applyAlignment="1">
      <alignment horizontal="center" wrapText="1"/>
    </xf>
    <xf numFmtId="169" fontId="144" fillId="0" borderId="42" xfId="0" applyNumberFormat="1" applyFont="1" applyBorder="1" applyAlignment="1">
      <alignment horizontal="right"/>
    </xf>
    <xf numFmtId="169" fontId="144" fillId="0" borderId="74" xfId="0" applyNumberFormat="1" applyFont="1" applyBorder="1" applyAlignment="1">
      <alignment horizontal="right"/>
    </xf>
    <xf numFmtId="169" fontId="144" fillId="0" borderId="54" xfId="0" applyNumberFormat="1" applyFont="1" applyBorder="1" applyAlignment="1">
      <alignment horizontal="right"/>
    </xf>
    <xf numFmtId="169" fontId="147" fillId="0" borderId="75" xfId="0" applyNumberFormat="1" applyFont="1" applyBorder="1"/>
    <xf numFmtId="169" fontId="143" fillId="0" borderId="47" xfId="0" applyNumberFormat="1" applyFont="1" applyBorder="1"/>
    <xf numFmtId="169" fontId="143" fillId="0" borderId="58" xfId="0" applyNumberFormat="1" applyFont="1" applyBorder="1"/>
    <xf numFmtId="169" fontId="143" fillId="0" borderId="76" xfId="0" applyNumberFormat="1" applyFont="1" applyBorder="1"/>
    <xf numFmtId="169" fontId="143" fillId="0" borderId="36" xfId="0" applyNumberFormat="1" applyFont="1" applyBorder="1" applyAlignment="1">
      <alignment horizontal="right" vertical="center"/>
    </xf>
    <xf numFmtId="169" fontId="144" fillId="0" borderId="75" xfId="3147" applyNumberFormat="1" applyFont="1" applyFill="1" applyBorder="1" applyAlignment="1">
      <alignment vertical="top" wrapText="1"/>
    </xf>
    <xf numFmtId="0" fontId="186" fillId="0" borderId="76" xfId="3568" applyFont="1" applyFill="1" applyBorder="1"/>
    <xf numFmtId="169" fontId="143" fillId="0" borderId="76" xfId="3147" applyNumberFormat="1" applyFont="1" applyFill="1" applyBorder="1" applyAlignment="1">
      <alignment horizontal="right" wrapText="1"/>
    </xf>
    <xf numFmtId="169" fontId="143" fillId="0" borderId="77" xfId="3147" applyNumberFormat="1" applyFont="1" applyFill="1" applyBorder="1" applyAlignment="1">
      <alignment wrapText="1"/>
    </xf>
    <xf numFmtId="169" fontId="144" fillId="0" borderId="42" xfId="0" applyNumberFormat="1" applyFont="1" applyBorder="1" applyAlignment="1">
      <alignment horizontal="right" vertical="center"/>
    </xf>
    <xf numFmtId="170" fontId="144" fillId="0" borderId="56" xfId="3147" applyNumberFormat="1" applyFont="1" applyFill="1" applyBorder="1" applyAlignment="1">
      <alignment vertical="top" wrapText="1"/>
    </xf>
    <xf numFmtId="0" fontId="186" fillId="0" borderId="49" xfId="3569" applyFont="1" applyFill="1" applyBorder="1"/>
    <xf numFmtId="170" fontId="143" fillId="0" borderId="49" xfId="3147" applyNumberFormat="1" applyFont="1" applyFill="1" applyBorder="1"/>
    <xf numFmtId="170" fontId="143" fillId="0" borderId="50" xfId="3147" applyNumberFormat="1" applyFont="1" applyFill="1" applyBorder="1"/>
    <xf numFmtId="169" fontId="143" fillId="0" borderId="36" xfId="0" applyNumberFormat="1" applyFont="1" applyBorder="1" applyAlignment="1">
      <alignment horizontal="right"/>
    </xf>
    <xf numFmtId="169" fontId="143" fillId="0" borderId="41" xfId="0" applyNumberFormat="1" applyFont="1" applyBorder="1" applyAlignment="1">
      <alignment horizontal="right"/>
    </xf>
    <xf numFmtId="169" fontId="143" fillId="0" borderId="36" xfId="0" applyNumberFormat="1" applyFont="1" applyBorder="1"/>
    <xf numFmtId="169" fontId="143" fillId="0" borderId="51" xfId="0" applyNumberFormat="1" applyFont="1" applyBorder="1" applyAlignment="1">
      <alignment horizontal="right"/>
    </xf>
    <xf numFmtId="169" fontId="143" fillId="0" borderId="55" xfId="0" applyNumberFormat="1" applyFont="1" applyBorder="1" applyAlignment="1">
      <alignment horizontal="right"/>
    </xf>
    <xf numFmtId="169" fontId="143" fillId="0" borderId="53" xfId="0" applyNumberFormat="1" applyFont="1" applyBorder="1" applyAlignment="1">
      <alignment horizontal="right"/>
    </xf>
    <xf numFmtId="169" fontId="143" fillId="0" borderId="77" xfId="0" applyNumberFormat="1" applyFont="1" applyBorder="1" applyAlignment="1">
      <alignment horizontal="right"/>
    </xf>
  </cellXfs>
  <cellStyles count="3570">
    <cellStyle name=" 1" xfId="1" xr:uid="{00000000-0005-0000-0000-000000000000}"/>
    <cellStyle name="_Bok2" xfId="2" xr:uid="{00000000-0005-0000-0000-000001000000}"/>
    <cellStyle name="_detail" xfId="3" xr:uid="{00000000-0005-0000-0000-000002000000}"/>
    <cellStyle name="_Egbop" xfId="4" xr:uid="{00000000-0005-0000-0000-000003000000}"/>
    <cellStyle name="_FNS" xfId="5" xr:uid="{00000000-0005-0000-0000-000004000000}"/>
    <cellStyle name="_IIP20073" xfId="6" xr:uid="{00000000-0005-0000-0000-000005000000}"/>
    <cellStyle name="_IIP-Banki 2007Q1" xfId="7" xr:uid="{00000000-0005-0000-0000-000006000000}"/>
    <cellStyle name="_IIP-Bnk2006-08new" xfId="8" xr:uid="{00000000-0005-0000-0000-000007000000}"/>
    <cellStyle name="_IIP-new" xfId="9" xr:uid="{00000000-0005-0000-0000-000008000000}"/>
    <cellStyle name="_IIP-SM" xfId="10" xr:uid="{00000000-0005-0000-0000-000009000000}"/>
    <cellStyle name="_LBY-BOP" xfId="11" xr:uid="{00000000-0005-0000-0000-00000A000000}"/>
    <cellStyle name="_LBY-Macro Tables" xfId="12" xr:uid="{00000000-0005-0000-0000-00000B000000}"/>
    <cellStyle name="_MSX+INV" xfId="13" xr:uid="{00000000-0005-0000-0000-00000C000000}"/>
    <cellStyle name="_Sheet1" xfId="14" xr:uid="{00000000-0005-0000-0000-00000D000000}"/>
    <cellStyle name="_Sheet1_1" xfId="15" xr:uid="{00000000-0005-0000-0000-00000E000000}"/>
    <cellStyle name="_Sheet1_1_FNS" xfId="16" xr:uid="{00000000-0005-0000-0000-00000F000000}"/>
    <cellStyle name="_Sheet1_1_IIP-Bnk2006-08new" xfId="17" xr:uid="{00000000-0005-0000-0000-000010000000}"/>
    <cellStyle name="_Sheet1_1_Sheet1" xfId="18" xr:uid="{00000000-0005-0000-0000-000011000000}"/>
    <cellStyle name="_Sheet1_1_Sheet2" xfId="19" xr:uid="{00000000-0005-0000-0000-000012000000}"/>
    <cellStyle name="_Sheet1_1_Sheet3" xfId="20" xr:uid="{00000000-0005-0000-0000-000013000000}"/>
    <cellStyle name="_Sheet1_1_SM" xfId="21" xr:uid="{00000000-0005-0000-0000-000014000000}"/>
    <cellStyle name="_Sheet1_2" xfId="22" xr:uid="{00000000-0005-0000-0000-000015000000}"/>
    <cellStyle name="_Sheet1_FNS" xfId="23" xr:uid="{00000000-0005-0000-0000-000016000000}"/>
    <cellStyle name="_Sheet1_IIP-Bnk2006-08new" xfId="24" xr:uid="{00000000-0005-0000-0000-000017000000}"/>
    <cellStyle name="_Sheet1_Sheet1" xfId="25" xr:uid="{00000000-0005-0000-0000-000018000000}"/>
    <cellStyle name="_Sheet1_Sheet1_1" xfId="26" xr:uid="{00000000-0005-0000-0000-000019000000}"/>
    <cellStyle name="_Sheet1_Sheet2" xfId="27" xr:uid="{00000000-0005-0000-0000-00001A000000}"/>
    <cellStyle name="_Sheet1_Sheet2_1" xfId="28" xr:uid="{00000000-0005-0000-0000-00001B000000}"/>
    <cellStyle name="_Sheet1_Sheet3" xfId="29" xr:uid="{00000000-0005-0000-0000-00001C000000}"/>
    <cellStyle name="_Sheet1_Sheet3_1" xfId="30" xr:uid="{00000000-0005-0000-0000-00001D000000}"/>
    <cellStyle name="_Sheet1_Sheet3_IIP-Bnk2006-08new" xfId="31" xr:uid="{00000000-0005-0000-0000-00001E000000}"/>
    <cellStyle name="_Sheet1_SM" xfId="32" xr:uid="{00000000-0005-0000-0000-00001F000000}"/>
    <cellStyle name="_Sheet1_SM_1" xfId="33" xr:uid="{00000000-0005-0000-0000-000020000000}"/>
    <cellStyle name="_Sheet1_SXV-vali" xfId="34" xr:uid="{00000000-0005-0000-0000-000021000000}"/>
    <cellStyle name="_Sheet2" xfId="35" xr:uid="{00000000-0005-0000-0000-000022000000}"/>
    <cellStyle name="_Sheet3" xfId="36" xr:uid="{00000000-0005-0000-0000-000023000000}"/>
    <cellStyle name="_Sheet4" xfId="37" xr:uid="{00000000-0005-0000-0000-000024000000}"/>
    <cellStyle name="_Sheet5" xfId="38" xr:uid="{00000000-0005-0000-0000-000025000000}"/>
    <cellStyle name="_Sheet5_1" xfId="39" xr:uid="{00000000-0005-0000-0000-000026000000}"/>
    <cellStyle name="_SM" xfId="40" xr:uid="{00000000-0005-0000-0000-000027000000}"/>
    <cellStyle name="=C:\WINNT35\SYSTEM32\COMMAND.COM" xfId="41" xr:uid="{00000000-0005-0000-0000-000028000000}"/>
    <cellStyle name="=C:\WINNT35\SYSTEM32\COMMAND.COM 10" xfId="42" xr:uid="{00000000-0005-0000-0000-000029000000}"/>
    <cellStyle name="=C:\WINNT35\SYSTEM32\COMMAND.COM 10 10" xfId="43" xr:uid="{00000000-0005-0000-0000-00002A000000}"/>
    <cellStyle name="=C:\WINNT35\SYSTEM32\COMMAND.COM 11" xfId="44" xr:uid="{00000000-0005-0000-0000-00002B000000}"/>
    <cellStyle name="=C:\WINNT35\SYSTEM32\COMMAND.COM 12" xfId="45" xr:uid="{00000000-0005-0000-0000-00002C000000}"/>
    <cellStyle name="=C:\WINNT35\SYSTEM32\COMMAND.COM 13" xfId="46" xr:uid="{00000000-0005-0000-0000-00002D000000}"/>
    <cellStyle name="=C:\WINNT35\SYSTEM32\COMMAND.COM 14" xfId="47" xr:uid="{00000000-0005-0000-0000-00002E000000}"/>
    <cellStyle name="=C:\WINNT35\SYSTEM32\COMMAND.COM 15" xfId="48" xr:uid="{00000000-0005-0000-0000-00002F000000}"/>
    <cellStyle name="=C:\WINNT35\SYSTEM32\COMMAND.COM 15 48" xfId="49" xr:uid="{00000000-0005-0000-0000-000030000000}"/>
    <cellStyle name="=C:\WINNT35\SYSTEM32\COMMAND.COM 16" xfId="50" xr:uid="{00000000-0005-0000-0000-000031000000}"/>
    <cellStyle name="=C:\WINNT35\SYSTEM32\COMMAND.COM 17" xfId="51" xr:uid="{00000000-0005-0000-0000-000032000000}"/>
    <cellStyle name="=C:\WINNT35\SYSTEM32\COMMAND.COM 18" xfId="52" xr:uid="{00000000-0005-0000-0000-000033000000}"/>
    <cellStyle name="=C:\WINNT35\SYSTEM32\COMMAND.COM 19" xfId="53" xr:uid="{00000000-0005-0000-0000-000034000000}"/>
    <cellStyle name="=C:\WINNT35\SYSTEM32\COMMAND.COM 2" xfId="54" xr:uid="{00000000-0005-0000-0000-000035000000}"/>
    <cellStyle name="=C:\WINNT35\SYSTEM32\COMMAND.COM 2 2" xfId="55" xr:uid="{00000000-0005-0000-0000-000036000000}"/>
    <cellStyle name="=C:\WINNT35\SYSTEM32\COMMAND.COM 20" xfId="56" xr:uid="{00000000-0005-0000-0000-000037000000}"/>
    <cellStyle name="=C:\WINNT35\SYSTEM32\COMMAND.COM 21" xfId="57" xr:uid="{00000000-0005-0000-0000-000038000000}"/>
    <cellStyle name="=C:\WINNT35\SYSTEM32\COMMAND.COM 22" xfId="58" xr:uid="{00000000-0005-0000-0000-000039000000}"/>
    <cellStyle name="=C:\WINNT35\SYSTEM32\COMMAND.COM 23" xfId="59" xr:uid="{00000000-0005-0000-0000-00003A000000}"/>
    <cellStyle name="=C:\WINNT35\SYSTEM32\COMMAND.COM 24" xfId="60" xr:uid="{00000000-0005-0000-0000-00003B000000}"/>
    <cellStyle name="=C:\WINNT35\SYSTEM32\COMMAND.COM 3" xfId="61" xr:uid="{00000000-0005-0000-0000-00003C000000}"/>
    <cellStyle name="=C:\WINNT35\SYSTEM32\COMMAND.COM 3 2" xfId="62" xr:uid="{00000000-0005-0000-0000-00003D000000}"/>
    <cellStyle name="=C:\WINNT35\SYSTEM32\COMMAND.COM 4" xfId="63" xr:uid="{00000000-0005-0000-0000-00003E000000}"/>
    <cellStyle name="=C:\WINNT35\SYSTEM32\COMMAND.COM 4 2" xfId="64" xr:uid="{00000000-0005-0000-0000-00003F000000}"/>
    <cellStyle name="=C:\WINNT35\SYSTEM32\COMMAND.COM 5" xfId="65" xr:uid="{00000000-0005-0000-0000-000040000000}"/>
    <cellStyle name="=C:\WINNT35\SYSTEM32\COMMAND.COM 6" xfId="66" xr:uid="{00000000-0005-0000-0000-000041000000}"/>
    <cellStyle name="=C:\WINNT35\SYSTEM32\COMMAND.COM 7" xfId="67" xr:uid="{00000000-0005-0000-0000-000042000000}"/>
    <cellStyle name="=C:\WINNT35\SYSTEM32\COMMAND.COM 8" xfId="68" xr:uid="{00000000-0005-0000-0000-000043000000}"/>
    <cellStyle name="=C:\WINNT35\SYSTEM32\COMMAND.COM 9" xfId="69" xr:uid="{00000000-0005-0000-0000-000044000000}"/>
    <cellStyle name="0mitP" xfId="70" xr:uid="{00000000-0005-0000-0000-000045000000}"/>
    <cellStyle name="0mitP 2" xfId="71" xr:uid="{00000000-0005-0000-0000-000046000000}"/>
    <cellStyle name="0ohneP" xfId="72" xr:uid="{00000000-0005-0000-0000-000047000000}"/>
    <cellStyle name="0ohneP 2" xfId="73" xr:uid="{00000000-0005-0000-0000-000048000000}"/>
    <cellStyle name="1 indent" xfId="74" xr:uid="{00000000-0005-0000-0000-000049000000}"/>
    <cellStyle name="1 indent 2" xfId="75" xr:uid="{00000000-0005-0000-0000-00004A000000}"/>
    <cellStyle name="1 indent 3" xfId="76" xr:uid="{00000000-0005-0000-0000-00004B000000}"/>
    <cellStyle name="1 indent 4" xfId="77" xr:uid="{00000000-0005-0000-0000-00004C000000}"/>
    <cellStyle name="10mitP" xfId="78" xr:uid="{00000000-0005-0000-0000-00004D000000}"/>
    <cellStyle name="10mitP 2" xfId="79" xr:uid="{00000000-0005-0000-0000-00004E000000}"/>
    <cellStyle name="12mitP" xfId="80" xr:uid="{00000000-0005-0000-0000-00004F000000}"/>
    <cellStyle name="12mitP 2" xfId="81" xr:uid="{00000000-0005-0000-0000-000050000000}"/>
    <cellStyle name="12ohneP" xfId="82" xr:uid="{00000000-0005-0000-0000-000051000000}"/>
    <cellStyle name="12ohneP 2" xfId="83" xr:uid="{00000000-0005-0000-0000-000052000000}"/>
    <cellStyle name="13mitP" xfId="84" xr:uid="{00000000-0005-0000-0000-000053000000}"/>
    <cellStyle name="13mitP 2" xfId="85" xr:uid="{00000000-0005-0000-0000-000054000000}"/>
    <cellStyle name="1mitP" xfId="86" xr:uid="{00000000-0005-0000-0000-000055000000}"/>
    <cellStyle name="1mitP 2" xfId="87" xr:uid="{00000000-0005-0000-0000-000056000000}"/>
    <cellStyle name="1ohneP" xfId="88" xr:uid="{00000000-0005-0000-0000-000057000000}"/>
    <cellStyle name="2 indents" xfId="89" xr:uid="{00000000-0005-0000-0000-000058000000}"/>
    <cellStyle name="2 indents 2" xfId="90" xr:uid="{00000000-0005-0000-0000-000059000000}"/>
    <cellStyle name="2 indents 3" xfId="91" xr:uid="{00000000-0005-0000-0000-00005A000000}"/>
    <cellStyle name="2 indents 4" xfId="92" xr:uid="{00000000-0005-0000-0000-00005B000000}"/>
    <cellStyle name="20% - Accent1" xfId="93" builtinId="30" customBuiltin="1"/>
    <cellStyle name="20% - Accent1 10" xfId="94" xr:uid="{00000000-0005-0000-0000-00005D000000}"/>
    <cellStyle name="20% - Accent1 11" xfId="95" xr:uid="{00000000-0005-0000-0000-00005E000000}"/>
    <cellStyle name="20% - Accent1 2" xfId="96" xr:uid="{00000000-0005-0000-0000-00005F000000}"/>
    <cellStyle name="20% - Accent1 2 2" xfId="97" xr:uid="{00000000-0005-0000-0000-000060000000}"/>
    <cellStyle name="20% - Accent1 3" xfId="98" xr:uid="{00000000-0005-0000-0000-000061000000}"/>
    <cellStyle name="20% - Accent1 3 2" xfId="99" xr:uid="{00000000-0005-0000-0000-000062000000}"/>
    <cellStyle name="20% - Accent1 4" xfId="100" xr:uid="{00000000-0005-0000-0000-000063000000}"/>
    <cellStyle name="20% - Accent1 4 2" xfId="101" xr:uid="{00000000-0005-0000-0000-000064000000}"/>
    <cellStyle name="20% - Accent1 5" xfId="102" xr:uid="{00000000-0005-0000-0000-000065000000}"/>
    <cellStyle name="20% - Accent1 5 2" xfId="103" xr:uid="{00000000-0005-0000-0000-000066000000}"/>
    <cellStyle name="20% - Accent1 6" xfId="104" xr:uid="{00000000-0005-0000-0000-000067000000}"/>
    <cellStyle name="20% - Accent1 6 2" xfId="105" xr:uid="{00000000-0005-0000-0000-000068000000}"/>
    <cellStyle name="20% - Accent1 7" xfId="106" xr:uid="{00000000-0005-0000-0000-000069000000}"/>
    <cellStyle name="20% - Accent1 7 2" xfId="107" xr:uid="{00000000-0005-0000-0000-00006A000000}"/>
    <cellStyle name="20% - Accent1 8" xfId="108" xr:uid="{00000000-0005-0000-0000-00006B000000}"/>
    <cellStyle name="20% - Accent1 8 2" xfId="109" xr:uid="{00000000-0005-0000-0000-00006C000000}"/>
    <cellStyle name="20% - Accent1 9" xfId="110" xr:uid="{00000000-0005-0000-0000-00006D000000}"/>
    <cellStyle name="20% - Accent1 9 2" xfId="111" xr:uid="{00000000-0005-0000-0000-00006E000000}"/>
    <cellStyle name="20% - Accent2" xfId="112" builtinId="34" customBuiltin="1"/>
    <cellStyle name="20% - Accent2 10" xfId="113" xr:uid="{00000000-0005-0000-0000-000070000000}"/>
    <cellStyle name="20% - Accent2 11" xfId="114" xr:uid="{00000000-0005-0000-0000-000071000000}"/>
    <cellStyle name="20% - Accent2 2" xfId="115" xr:uid="{00000000-0005-0000-0000-000072000000}"/>
    <cellStyle name="20% - Accent2 2 2" xfId="116" xr:uid="{00000000-0005-0000-0000-000073000000}"/>
    <cellStyle name="20% - Accent2 3" xfId="117" xr:uid="{00000000-0005-0000-0000-000074000000}"/>
    <cellStyle name="20% - Accent2 3 2" xfId="118" xr:uid="{00000000-0005-0000-0000-000075000000}"/>
    <cellStyle name="20% - Accent2 4" xfId="119" xr:uid="{00000000-0005-0000-0000-000076000000}"/>
    <cellStyle name="20% - Accent2 4 2" xfId="120" xr:uid="{00000000-0005-0000-0000-000077000000}"/>
    <cellStyle name="20% - Accent2 5" xfId="121" xr:uid="{00000000-0005-0000-0000-000078000000}"/>
    <cellStyle name="20% - Accent2 5 2" xfId="122" xr:uid="{00000000-0005-0000-0000-000079000000}"/>
    <cellStyle name="20% - Accent2 6" xfId="123" xr:uid="{00000000-0005-0000-0000-00007A000000}"/>
    <cellStyle name="20% - Accent2 6 2" xfId="124" xr:uid="{00000000-0005-0000-0000-00007B000000}"/>
    <cellStyle name="20% - Accent2 7" xfId="125" xr:uid="{00000000-0005-0000-0000-00007C000000}"/>
    <cellStyle name="20% - Accent2 7 2" xfId="126" xr:uid="{00000000-0005-0000-0000-00007D000000}"/>
    <cellStyle name="20% - Accent2 8" xfId="127" xr:uid="{00000000-0005-0000-0000-00007E000000}"/>
    <cellStyle name="20% - Accent2 8 2" xfId="128" xr:uid="{00000000-0005-0000-0000-00007F000000}"/>
    <cellStyle name="20% - Accent2 9" xfId="129" xr:uid="{00000000-0005-0000-0000-000080000000}"/>
    <cellStyle name="20% - Accent2 9 2" xfId="130" xr:uid="{00000000-0005-0000-0000-000081000000}"/>
    <cellStyle name="20% - Accent3" xfId="131" builtinId="38" customBuiltin="1"/>
    <cellStyle name="20% - Accent3 10" xfId="132" xr:uid="{00000000-0005-0000-0000-000083000000}"/>
    <cellStyle name="20% - Accent3 11" xfId="133" xr:uid="{00000000-0005-0000-0000-000084000000}"/>
    <cellStyle name="20% - Accent3 2" xfId="134" xr:uid="{00000000-0005-0000-0000-000085000000}"/>
    <cellStyle name="20% - Accent3 2 2" xfId="135" xr:uid="{00000000-0005-0000-0000-000086000000}"/>
    <cellStyle name="20% - Accent3 3" xfId="136" xr:uid="{00000000-0005-0000-0000-000087000000}"/>
    <cellStyle name="20% - Accent3 3 2" xfId="137" xr:uid="{00000000-0005-0000-0000-000088000000}"/>
    <cellStyle name="20% - Accent3 4" xfId="138" xr:uid="{00000000-0005-0000-0000-000089000000}"/>
    <cellStyle name="20% - Accent3 4 2" xfId="139" xr:uid="{00000000-0005-0000-0000-00008A000000}"/>
    <cellStyle name="20% - Accent3 5" xfId="140" xr:uid="{00000000-0005-0000-0000-00008B000000}"/>
    <cellStyle name="20% - Accent3 5 2" xfId="141" xr:uid="{00000000-0005-0000-0000-00008C000000}"/>
    <cellStyle name="20% - Accent3 6" xfId="142" xr:uid="{00000000-0005-0000-0000-00008D000000}"/>
    <cellStyle name="20% - Accent3 6 2" xfId="143" xr:uid="{00000000-0005-0000-0000-00008E000000}"/>
    <cellStyle name="20% - Accent3 7" xfId="144" xr:uid="{00000000-0005-0000-0000-00008F000000}"/>
    <cellStyle name="20% - Accent3 7 2" xfId="145" xr:uid="{00000000-0005-0000-0000-000090000000}"/>
    <cellStyle name="20% - Accent3 8" xfId="146" xr:uid="{00000000-0005-0000-0000-000091000000}"/>
    <cellStyle name="20% - Accent3 8 2" xfId="147" xr:uid="{00000000-0005-0000-0000-000092000000}"/>
    <cellStyle name="20% - Accent3 9" xfId="148" xr:uid="{00000000-0005-0000-0000-000093000000}"/>
    <cellStyle name="20% - Accent3 9 2" xfId="149" xr:uid="{00000000-0005-0000-0000-000094000000}"/>
    <cellStyle name="20% - Accent4" xfId="150" builtinId="42" customBuiltin="1"/>
    <cellStyle name="20% - Accent4 10" xfId="151" xr:uid="{00000000-0005-0000-0000-000096000000}"/>
    <cellStyle name="20% - Accent4 11" xfId="152" xr:uid="{00000000-0005-0000-0000-000097000000}"/>
    <cellStyle name="20% - Accent4 2" xfId="153" xr:uid="{00000000-0005-0000-0000-000098000000}"/>
    <cellStyle name="20% - Accent4 2 2" xfId="154" xr:uid="{00000000-0005-0000-0000-000099000000}"/>
    <cellStyle name="20% - Accent4 3" xfId="155" xr:uid="{00000000-0005-0000-0000-00009A000000}"/>
    <cellStyle name="20% - Accent4 3 2" xfId="156" xr:uid="{00000000-0005-0000-0000-00009B000000}"/>
    <cellStyle name="20% - Accent4 4" xfId="157" xr:uid="{00000000-0005-0000-0000-00009C000000}"/>
    <cellStyle name="20% - Accent4 4 2" xfId="158" xr:uid="{00000000-0005-0000-0000-00009D000000}"/>
    <cellStyle name="20% - Accent4 5" xfId="159" xr:uid="{00000000-0005-0000-0000-00009E000000}"/>
    <cellStyle name="20% - Accent4 5 2" xfId="160" xr:uid="{00000000-0005-0000-0000-00009F000000}"/>
    <cellStyle name="20% - Accent4 6" xfId="161" xr:uid="{00000000-0005-0000-0000-0000A0000000}"/>
    <cellStyle name="20% - Accent4 6 2" xfId="162" xr:uid="{00000000-0005-0000-0000-0000A1000000}"/>
    <cellStyle name="20% - Accent4 7" xfId="163" xr:uid="{00000000-0005-0000-0000-0000A2000000}"/>
    <cellStyle name="20% - Accent4 7 2" xfId="164" xr:uid="{00000000-0005-0000-0000-0000A3000000}"/>
    <cellStyle name="20% - Accent4 8" xfId="165" xr:uid="{00000000-0005-0000-0000-0000A4000000}"/>
    <cellStyle name="20% - Accent4 8 2" xfId="166" xr:uid="{00000000-0005-0000-0000-0000A5000000}"/>
    <cellStyle name="20% - Accent4 9" xfId="167" xr:uid="{00000000-0005-0000-0000-0000A6000000}"/>
    <cellStyle name="20% - Accent4 9 2" xfId="168" xr:uid="{00000000-0005-0000-0000-0000A7000000}"/>
    <cellStyle name="20% - Accent5" xfId="169" builtinId="46" customBuiltin="1"/>
    <cellStyle name="20% - Accent5 10" xfId="170" xr:uid="{00000000-0005-0000-0000-0000A9000000}"/>
    <cellStyle name="20% - Accent5 11" xfId="171" xr:uid="{00000000-0005-0000-0000-0000AA000000}"/>
    <cellStyle name="20% - Accent5 2" xfId="172" xr:uid="{00000000-0005-0000-0000-0000AB000000}"/>
    <cellStyle name="20% - Accent5 2 2" xfId="173" xr:uid="{00000000-0005-0000-0000-0000AC000000}"/>
    <cellStyle name="20% - Accent5 3" xfId="174" xr:uid="{00000000-0005-0000-0000-0000AD000000}"/>
    <cellStyle name="20% - Accent5 3 2" xfId="175" xr:uid="{00000000-0005-0000-0000-0000AE000000}"/>
    <cellStyle name="20% - Accent5 4" xfId="176" xr:uid="{00000000-0005-0000-0000-0000AF000000}"/>
    <cellStyle name="20% - Accent5 4 2" xfId="177" xr:uid="{00000000-0005-0000-0000-0000B0000000}"/>
    <cellStyle name="20% - Accent5 5" xfId="178" xr:uid="{00000000-0005-0000-0000-0000B1000000}"/>
    <cellStyle name="20% - Accent5 5 2" xfId="179" xr:uid="{00000000-0005-0000-0000-0000B2000000}"/>
    <cellStyle name="20% - Accent5 6" xfId="180" xr:uid="{00000000-0005-0000-0000-0000B3000000}"/>
    <cellStyle name="20% - Accent5 6 2" xfId="181" xr:uid="{00000000-0005-0000-0000-0000B4000000}"/>
    <cellStyle name="20% - Accent5 7" xfId="182" xr:uid="{00000000-0005-0000-0000-0000B5000000}"/>
    <cellStyle name="20% - Accent5 7 2" xfId="183" xr:uid="{00000000-0005-0000-0000-0000B6000000}"/>
    <cellStyle name="20% - Accent5 8" xfId="184" xr:uid="{00000000-0005-0000-0000-0000B7000000}"/>
    <cellStyle name="20% - Accent5 8 2" xfId="185" xr:uid="{00000000-0005-0000-0000-0000B8000000}"/>
    <cellStyle name="20% - Accent5 9" xfId="186" xr:uid="{00000000-0005-0000-0000-0000B9000000}"/>
    <cellStyle name="20% - Accent5 9 2" xfId="187" xr:uid="{00000000-0005-0000-0000-0000BA000000}"/>
    <cellStyle name="20% - Accent6" xfId="188" builtinId="50" customBuiltin="1"/>
    <cellStyle name="20% - Accent6 10" xfId="189" xr:uid="{00000000-0005-0000-0000-0000BC000000}"/>
    <cellStyle name="20% - Accent6 11" xfId="190" xr:uid="{00000000-0005-0000-0000-0000BD000000}"/>
    <cellStyle name="20% - Accent6 2" xfId="191" xr:uid="{00000000-0005-0000-0000-0000BE000000}"/>
    <cellStyle name="20% - Accent6 2 2" xfId="192" xr:uid="{00000000-0005-0000-0000-0000BF000000}"/>
    <cellStyle name="20% - Accent6 3" xfId="193" xr:uid="{00000000-0005-0000-0000-0000C0000000}"/>
    <cellStyle name="20% - Accent6 3 2" xfId="194" xr:uid="{00000000-0005-0000-0000-0000C1000000}"/>
    <cellStyle name="20% - Accent6 4" xfId="195" xr:uid="{00000000-0005-0000-0000-0000C2000000}"/>
    <cellStyle name="20% - Accent6 4 2" xfId="196" xr:uid="{00000000-0005-0000-0000-0000C3000000}"/>
    <cellStyle name="20% - Accent6 5" xfId="197" xr:uid="{00000000-0005-0000-0000-0000C4000000}"/>
    <cellStyle name="20% - Accent6 5 2" xfId="198" xr:uid="{00000000-0005-0000-0000-0000C5000000}"/>
    <cellStyle name="20% - Accent6 6" xfId="199" xr:uid="{00000000-0005-0000-0000-0000C6000000}"/>
    <cellStyle name="20% - Accent6 6 2" xfId="200" xr:uid="{00000000-0005-0000-0000-0000C7000000}"/>
    <cellStyle name="20% - Accent6 7" xfId="201" xr:uid="{00000000-0005-0000-0000-0000C8000000}"/>
    <cellStyle name="20% - Accent6 7 2" xfId="202" xr:uid="{00000000-0005-0000-0000-0000C9000000}"/>
    <cellStyle name="20% - Accent6 8" xfId="203" xr:uid="{00000000-0005-0000-0000-0000CA000000}"/>
    <cellStyle name="20% - Accent6 8 2" xfId="204" xr:uid="{00000000-0005-0000-0000-0000CB000000}"/>
    <cellStyle name="20% - Accent6 9" xfId="205" xr:uid="{00000000-0005-0000-0000-0000CC000000}"/>
    <cellStyle name="20% - Accent6 9 2" xfId="206" xr:uid="{00000000-0005-0000-0000-0000CD000000}"/>
    <cellStyle name="20% - Акцент1" xfId="207" xr:uid="{00000000-0005-0000-0000-0000CE000000}"/>
    <cellStyle name="20% - Акцент2" xfId="208" xr:uid="{00000000-0005-0000-0000-0000CF000000}"/>
    <cellStyle name="20% - Акцент3" xfId="209" xr:uid="{00000000-0005-0000-0000-0000D0000000}"/>
    <cellStyle name="20% - Акцент4" xfId="210" xr:uid="{00000000-0005-0000-0000-0000D1000000}"/>
    <cellStyle name="20% - Акцент5" xfId="211" xr:uid="{00000000-0005-0000-0000-0000D2000000}"/>
    <cellStyle name="20% - Акцент6" xfId="212" xr:uid="{00000000-0005-0000-0000-0000D3000000}"/>
    <cellStyle name="2mitP" xfId="213" xr:uid="{00000000-0005-0000-0000-0000D4000000}"/>
    <cellStyle name="2ohneP" xfId="214" xr:uid="{00000000-0005-0000-0000-0000D5000000}"/>
    <cellStyle name="3 indents" xfId="215" xr:uid="{00000000-0005-0000-0000-0000D6000000}"/>
    <cellStyle name="3 indents 2" xfId="216" xr:uid="{00000000-0005-0000-0000-0000D7000000}"/>
    <cellStyle name="3 indents 3" xfId="217" xr:uid="{00000000-0005-0000-0000-0000D8000000}"/>
    <cellStyle name="3mitP" xfId="218" xr:uid="{00000000-0005-0000-0000-0000D9000000}"/>
    <cellStyle name="3mitP 2" xfId="219" xr:uid="{00000000-0005-0000-0000-0000DA000000}"/>
    <cellStyle name="3ohneP" xfId="220" xr:uid="{00000000-0005-0000-0000-0000DB000000}"/>
    <cellStyle name="3ohneP 2" xfId="221" xr:uid="{00000000-0005-0000-0000-0000DC000000}"/>
    <cellStyle name="4 indents" xfId="222" xr:uid="{00000000-0005-0000-0000-0000DD000000}"/>
    <cellStyle name="4 indents 2" xfId="223" xr:uid="{00000000-0005-0000-0000-0000DE000000}"/>
    <cellStyle name="4 indents 3" xfId="224" xr:uid="{00000000-0005-0000-0000-0000DF000000}"/>
    <cellStyle name="4 indents 4" xfId="225" xr:uid="{00000000-0005-0000-0000-0000E0000000}"/>
    <cellStyle name="40% - Accent1" xfId="226" builtinId="31" customBuiltin="1"/>
    <cellStyle name="40% - Accent1 10" xfId="227" xr:uid="{00000000-0005-0000-0000-0000E2000000}"/>
    <cellStyle name="40% - Accent1 11" xfId="228" xr:uid="{00000000-0005-0000-0000-0000E3000000}"/>
    <cellStyle name="40% - Accent1 2" xfId="229" xr:uid="{00000000-0005-0000-0000-0000E4000000}"/>
    <cellStyle name="40% - Accent1 2 2" xfId="230" xr:uid="{00000000-0005-0000-0000-0000E5000000}"/>
    <cellStyle name="40% - Accent1 3" xfId="231" xr:uid="{00000000-0005-0000-0000-0000E6000000}"/>
    <cellStyle name="40% - Accent1 3 2" xfId="232" xr:uid="{00000000-0005-0000-0000-0000E7000000}"/>
    <cellStyle name="40% - Accent1 4" xfId="233" xr:uid="{00000000-0005-0000-0000-0000E8000000}"/>
    <cellStyle name="40% - Accent1 4 2" xfId="234" xr:uid="{00000000-0005-0000-0000-0000E9000000}"/>
    <cellStyle name="40% - Accent1 5" xfId="235" xr:uid="{00000000-0005-0000-0000-0000EA000000}"/>
    <cellStyle name="40% - Accent1 5 2" xfId="236" xr:uid="{00000000-0005-0000-0000-0000EB000000}"/>
    <cellStyle name="40% - Accent1 6" xfId="237" xr:uid="{00000000-0005-0000-0000-0000EC000000}"/>
    <cellStyle name="40% - Accent1 6 2" xfId="238" xr:uid="{00000000-0005-0000-0000-0000ED000000}"/>
    <cellStyle name="40% - Accent1 7" xfId="239" xr:uid="{00000000-0005-0000-0000-0000EE000000}"/>
    <cellStyle name="40% - Accent1 7 2" xfId="240" xr:uid="{00000000-0005-0000-0000-0000EF000000}"/>
    <cellStyle name="40% - Accent1 8" xfId="241" xr:uid="{00000000-0005-0000-0000-0000F0000000}"/>
    <cellStyle name="40% - Accent1 8 2" xfId="242" xr:uid="{00000000-0005-0000-0000-0000F1000000}"/>
    <cellStyle name="40% - Accent1 9" xfId="243" xr:uid="{00000000-0005-0000-0000-0000F2000000}"/>
    <cellStyle name="40% - Accent1 9 2" xfId="244" xr:uid="{00000000-0005-0000-0000-0000F3000000}"/>
    <cellStyle name="40% - Accent2" xfId="245" builtinId="35" customBuiltin="1"/>
    <cellStyle name="40% - Accent2 10" xfId="246" xr:uid="{00000000-0005-0000-0000-0000F5000000}"/>
    <cellStyle name="40% - Accent2 11" xfId="247" xr:uid="{00000000-0005-0000-0000-0000F6000000}"/>
    <cellStyle name="40% - Accent2 2" xfId="248" xr:uid="{00000000-0005-0000-0000-0000F7000000}"/>
    <cellStyle name="40% - Accent2 2 2" xfId="249" xr:uid="{00000000-0005-0000-0000-0000F8000000}"/>
    <cellStyle name="40% - Accent2 3" xfId="250" xr:uid="{00000000-0005-0000-0000-0000F9000000}"/>
    <cellStyle name="40% - Accent2 3 2" xfId="251" xr:uid="{00000000-0005-0000-0000-0000FA000000}"/>
    <cellStyle name="40% - Accent2 4" xfId="252" xr:uid="{00000000-0005-0000-0000-0000FB000000}"/>
    <cellStyle name="40% - Accent2 4 2" xfId="253" xr:uid="{00000000-0005-0000-0000-0000FC000000}"/>
    <cellStyle name="40% - Accent2 5" xfId="254" xr:uid="{00000000-0005-0000-0000-0000FD000000}"/>
    <cellStyle name="40% - Accent2 5 2" xfId="255" xr:uid="{00000000-0005-0000-0000-0000FE000000}"/>
    <cellStyle name="40% - Accent2 6" xfId="256" xr:uid="{00000000-0005-0000-0000-0000FF000000}"/>
    <cellStyle name="40% - Accent2 6 2" xfId="257" xr:uid="{00000000-0005-0000-0000-000000010000}"/>
    <cellStyle name="40% - Accent2 7" xfId="258" xr:uid="{00000000-0005-0000-0000-000001010000}"/>
    <cellStyle name="40% - Accent2 7 2" xfId="259" xr:uid="{00000000-0005-0000-0000-000002010000}"/>
    <cellStyle name="40% - Accent2 8" xfId="260" xr:uid="{00000000-0005-0000-0000-000003010000}"/>
    <cellStyle name="40% - Accent2 8 2" xfId="261" xr:uid="{00000000-0005-0000-0000-000004010000}"/>
    <cellStyle name="40% - Accent2 9" xfId="262" xr:uid="{00000000-0005-0000-0000-000005010000}"/>
    <cellStyle name="40% - Accent2 9 2" xfId="263" xr:uid="{00000000-0005-0000-0000-000006010000}"/>
    <cellStyle name="40% - Accent3" xfId="264" builtinId="39" customBuiltin="1"/>
    <cellStyle name="40% - Accent3 10" xfId="265" xr:uid="{00000000-0005-0000-0000-000008010000}"/>
    <cellStyle name="40% - Accent3 11" xfId="266" xr:uid="{00000000-0005-0000-0000-000009010000}"/>
    <cellStyle name="40% - Accent3 2" xfId="267" xr:uid="{00000000-0005-0000-0000-00000A010000}"/>
    <cellStyle name="40% - Accent3 2 2" xfId="268" xr:uid="{00000000-0005-0000-0000-00000B010000}"/>
    <cellStyle name="40% - Accent3 3" xfId="269" xr:uid="{00000000-0005-0000-0000-00000C010000}"/>
    <cellStyle name="40% - Accent3 3 2" xfId="270" xr:uid="{00000000-0005-0000-0000-00000D010000}"/>
    <cellStyle name="40% - Accent3 4" xfId="271" xr:uid="{00000000-0005-0000-0000-00000E010000}"/>
    <cellStyle name="40% - Accent3 4 2" xfId="272" xr:uid="{00000000-0005-0000-0000-00000F010000}"/>
    <cellStyle name="40% - Accent3 5" xfId="273" xr:uid="{00000000-0005-0000-0000-000010010000}"/>
    <cellStyle name="40% - Accent3 5 2" xfId="274" xr:uid="{00000000-0005-0000-0000-000011010000}"/>
    <cellStyle name="40% - Accent3 6" xfId="275" xr:uid="{00000000-0005-0000-0000-000012010000}"/>
    <cellStyle name="40% - Accent3 6 2" xfId="276" xr:uid="{00000000-0005-0000-0000-000013010000}"/>
    <cellStyle name="40% - Accent3 7" xfId="277" xr:uid="{00000000-0005-0000-0000-000014010000}"/>
    <cellStyle name="40% - Accent3 7 2" xfId="278" xr:uid="{00000000-0005-0000-0000-000015010000}"/>
    <cellStyle name="40% - Accent3 8" xfId="279" xr:uid="{00000000-0005-0000-0000-000016010000}"/>
    <cellStyle name="40% - Accent3 8 2" xfId="280" xr:uid="{00000000-0005-0000-0000-000017010000}"/>
    <cellStyle name="40% - Accent3 9" xfId="281" xr:uid="{00000000-0005-0000-0000-000018010000}"/>
    <cellStyle name="40% - Accent3 9 2" xfId="282" xr:uid="{00000000-0005-0000-0000-000019010000}"/>
    <cellStyle name="40% - Accent4" xfId="283" builtinId="43" customBuiltin="1"/>
    <cellStyle name="40% - Accent4 10" xfId="284" xr:uid="{00000000-0005-0000-0000-00001B010000}"/>
    <cellStyle name="40% - Accent4 11" xfId="285" xr:uid="{00000000-0005-0000-0000-00001C010000}"/>
    <cellStyle name="40% - Accent4 2" xfId="286" xr:uid="{00000000-0005-0000-0000-00001D010000}"/>
    <cellStyle name="40% - Accent4 2 2" xfId="287" xr:uid="{00000000-0005-0000-0000-00001E010000}"/>
    <cellStyle name="40% - Accent4 3" xfId="288" xr:uid="{00000000-0005-0000-0000-00001F010000}"/>
    <cellStyle name="40% - Accent4 3 2" xfId="289" xr:uid="{00000000-0005-0000-0000-000020010000}"/>
    <cellStyle name="40% - Accent4 4" xfId="290" xr:uid="{00000000-0005-0000-0000-000021010000}"/>
    <cellStyle name="40% - Accent4 4 2" xfId="291" xr:uid="{00000000-0005-0000-0000-000022010000}"/>
    <cellStyle name="40% - Accent4 5" xfId="292" xr:uid="{00000000-0005-0000-0000-000023010000}"/>
    <cellStyle name="40% - Accent4 5 2" xfId="293" xr:uid="{00000000-0005-0000-0000-000024010000}"/>
    <cellStyle name="40% - Accent4 6" xfId="294" xr:uid="{00000000-0005-0000-0000-000025010000}"/>
    <cellStyle name="40% - Accent4 6 2" xfId="295" xr:uid="{00000000-0005-0000-0000-000026010000}"/>
    <cellStyle name="40% - Accent4 7" xfId="296" xr:uid="{00000000-0005-0000-0000-000027010000}"/>
    <cellStyle name="40% - Accent4 7 2" xfId="297" xr:uid="{00000000-0005-0000-0000-000028010000}"/>
    <cellStyle name="40% - Accent4 8" xfId="298" xr:uid="{00000000-0005-0000-0000-000029010000}"/>
    <cellStyle name="40% - Accent4 8 2" xfId="299" xr:uid="{00000000-0005-0000-0000-00002A010000}"/>
    <cellStyle name="40% - Accent4 9" xfId="300" xr:uid="{00000000-0005-0000-0000-00002B010000}"/>
    <cellStyle name="40% - Accent4 9 2" xfId="301" xr:uid="{00000000-0005-0000-0000-00002C010000}"/>
    <cellStyle name="40% - Accent5" xfId="302" builtinId="47" customBuiltin="1"/>
    <cellStyle name="40% - Accent5 10" xfId="303" xr:uid="{00000000-0005-0000-0000-00002E010000}"/>
    <cellStyle name="40% - Accent5 11" xfId="304" xr:uid="{00000000-0005-0000-0000-00002F010000}"/>
    <cellStyle name="40% - Accent5 2" xfId="305" xr:uid="{00000000-0005-0000-0000-000030010000}"/>
    <cellStyle name="40% - Accent5 2 2" xfId="306" xr:uid="{00000000-0005-0000-0000-000031010000}"/>
    <cellStyle name="40% - Accent5 3" xfId="307" xr:uid="{00000000-0005-0000-0000-000032010000}"/>
    <cellStyle name="40% - Accent5 3 2" xfId="308" xr:uid="{00000000-0005-0000-0000-000033010000}"/>
    <cellStyle name="40% - Accent5 4" xfId="309" xr:uid="{00000000-0005-0000-0000-000034010000}"/>
    <cellStyle name="40% - Accent5 4 2" xfId="310" xr:uid="{00000000-0005-0000-0000-000035010000}"/>
    <cellStyle name="40% - Accent5 5" xfId="311" xr:uid="{00000000-0005-0000-0000-000036010000}"/>
    <cellStyle name="40% - Accent5 5 2" xfId="312" xr:uid="{00000000-0005-0000-0000-000037010000}"/>
    <cellStyle name="40% - Accent5 6" xfId="313" xr:uid="{00000000-0005-0000-0000-000038010000}"/>
    <cellStyle name="40% - Accent5 6 2" xfId="314" xr:uid="{00000000-0005-0000-0000-000039010000}"/>
    <cellStyle name="40% - Accent5 7" xfId="315" xr:uid="{00000000-0005-0000-0000-00003A010000}"/>
    <cellStyle name="40% - Accent5 7 2" xfId="316" xr:uid="{00000000-0005-0000-0000-00003B010000}"/>
    <cellStyle name="40% - Accent5 8" xfId="317" xr:uid="{00000000-0005-0000-0000-00003C010000}"/>
    <cellStyle name="40% - Accent5 8 2" xfId="318" xr:uid="{00000000-0005-0000-0000-00003D010000}"/>
    <cellStyle name="40% - Accent5 9" xfId="319" xr:uid="{00000000-0005-0000-0000-00003E010000}"/>
    <cellStyle name="40% - Accent5 9 2" xfId="320" xr:uid="{00000000-0005-0000-0000-00003F010000}"/>
    <cellStyle name="40% - Accent6" xfId="321" builtinId="51" customBuiltin="1"/>
    <cellStyle name="40% - Accent6 10" xfId="322" xr:uid="{00000000-0005-0000-0000-000041010000}"/>
    <cellStyle name="40% - Accent6 11" xfId="323" xr:uid="{00000000-0005-0000-0000-000042010000}"/>
    <cellStyle name="40% - Accent6 2" xfId="324" xr:uid="{00000000-0005-0000-0000-000043010000}"/>
    <cellStyle name="40% - Accent6 2 2" xfId="325" xr:uid="{00000000-0005-0000-0000-000044010000}"/>
    <cellStyle name="40% - Accent6 3" xfId="326" xr:uid="{00000000-0005-0000-0000-000045010000}"/>
    <cellStyle name="40% - Accent6 3 2" xfId="327" xr:uid="{00000000-0005-0000-0000-000046010000}"/>
    <cellStyle name="40% - Accent6 4" xfId="328" xr:uid="{00000000-0005-0000-0000-000047010000}"/>
    <cellStyle name="40% - Accent6 4 2" xfId="329" xr:uid="{00000000-0005-0000-0000-000048010000}"/>
    <cellStyle name="40% - Accent6 5" xfId="330" xr:uid="{00000000-0005-0000-0000-000049010000}"/>
    <cellStyle name="40% - Accent6 5 2" xfId="331" xr:uid="{00000000-0005-0000-0000-00004A010000}"/>
    <cellStyle name="40% - Accent6 6" xfId="332" xr:uid="{00000000-0005-0000-0000-00004B010000}"/>
    <cellStyle name="40% - Accent6 6 2" xfId="333" xr:uid="{00000000-0005-0000-0000-00004C010000}"/>
    <cellStyle name="40% - Accent6 7" xfId="334" xr:uid="{00000000-0005-0000-0000-00004D010000}"/>
    <cellStyle name="40% - Accent6 7 2" xfId="335" xr:uid="{00000000-0005-0000-0000-00004E010000}"/>
    <cellStyle name="40% - Accent6 8" xfId="336" xr:uid="{00000000-0005-0000-0000-00004F010000}"/>
    <cellStyle name="40% - Accent6 8 2" xfId="337" xr:uid="{00000000-0005-0000-0000-000050010000}"/>
    <cellStyle name="40% - Accent6 9" xfId="338" xr:uid="{00000000-0005-0000-0000-000051010000}"/>
    <cellStyle name="40% - Accent6 9 2" xfId="339" xr:uid="{00000000-0005-0000-0000-000052010000}"/>
    <cellStyle name="40% - Акцент1" xfId="340" xr:uid="{00000000-0005-0000-0000-000053010000}"/>
    <cellStyle name="40% - Акцент2" xfId="341" xr:uid="{00000000-0005-0000-0000-000054010000}"/>
    <cellStyle name="40% - Акцент3" xfId="342" xr:uid="{00000000-0005-0000-0000-000055010000}"/>
    <cellStyle name="40% - Акцент4" xfId="343" xr:uid="{00000000-0005-0000-0000-000056010000}"/>
    <cellStyle name="40% - Акцент5" xfId="344" xr:uid="{00000000-0005-0000-0000-000057010000}"/>
    <cellStyle name="40% - Акцент6" xfId="345" xr:uid="{00000000-0005-0000-0000-000058010000}"/>
    <cellStyle name="4mitP" xfId="346" xr:uid="{00000000-0005-0000-0000-000059010000}"/>
    <cellStyle name="4mitP 2" xfId="347" xr:uid="{00000000-0005-0000-0000-00005A010000}"/>
    <cellStyle name="4ohneP" xfId="348" xr:uid="{00000000-0005-0000-0000-00005B010000}"/>
    <cellStyle name="5 indents" xfId="349" xr:uid="{00000000-0005-0000-0000-00005C010000}"/>
    <cellStyle name="5 indents 2" xfId="350" xr:uid="{00000000-0005-0000-0000-00005D010000}"/>
    <cellStyle name="60% - Accent1" xfId="351" builtinId="32" customBuiltin="1"/>
    <cellStyle name="60% - Accent1 10" xfId="352" xr:uid="{00000000-0005-0000-0000-00005F010000}"/>
    <cellStyle name="60% - Accent1 11" xfId="353" xr:uid="{00000000-0005-0000-0000-000060010000}"/>
    <cellStyle name="60% - Accent1 2" xfId="354" xr:uid="{00000000-0005-0000-0000-000061010000}"/>
    <cellStyle name="60% - Accent1 2 2" xfId="355" xr:uid="{00000000-0005-0000-0000-000062010000}"/>
    <cellStyle name="60% - Accent1 3" xfId="356" xr:uid="{00000000-0005-0000-0000-000063010000}"/>
    <cellStyle name="60% - Accent1 3 2" xfId="357" xr:uid="{00000000-0005-0000-0000-000064010000}"/>
    <cellStyle name="60% - Accent1 4" xfId="358" xr:uid="{00000000-0005-0000-0000-000065010000}"/>
    <cellStyle name="60% - Accent1 4 2" xfId="359" xr:uid="{00000000-0005-0000-0000-000066010000}"/>
    <cellStyle name="60% - Accent1 5" xfId="360" xr:uid="{00000000-0005-0000-0000-000067010000}"/>
    <cellStyle name="60% - Accent1 5 2" xfId="361" xr:uid="{00000000-0005-0000-0000-000068010000}"/>
    <cellStyle name="60% - Accent1 6" xfId="362" xr:uid="{00000000-0005-0000-0000-000069010000}"/>
    <cellStyle name="60% - Accent1 6 2" xfId="363" xr:uid="{00000000-0005-0000-0000-00006A010000}"/>
    <cellStyle name="60% - Accent1 7" xfId="364" xr:uid="{00000000-0005-0000-0000-00006B010000}"/>
    <cellStyle name="60% - Accent1 7 2" xfId="365" xr:uid="{00000000-0005-0000-0000-00006C010000}"/>
    <cellStyle name="60% - Accent1 8" xfId="366" xr:uid="{00000000-0005-0000-0000-00006D010000}"/>
    <cellStyle name="60% - Accent1 8 2" xfId="367" xr:uid="{00000000-0005-0000-0000-00006E010000}"/>
    <cellStyle name="60% - Accent1 9" xfId="368" xr:uid="{00000000-0005-0000-0000-00006F010000}"/>
    <cellStyle name="60% - Accent1 9 2" xfId="369" xr:uid="{00000000-0005-0000-0000-000070010000}"/>
    <cellStyle name="60% - Accent2" xfId="370" builtinId="36" customBuiltin="1"/>
    <cellStyle name="60% - Accent2 10" xfId="371" xr:uid="{00000000-0005-0000-0000-000072010000}"/>
    <cellStyle name="60% - Accent2 11" xfId="372" xr:uid="{00000000-0005-0000-0000-000073010000}"/>
    <cellStyle name="60% - Accent2 2" xfId="373" xr:uid="{00000000-0005-0000-0000-000074010000}"/>
    <cellStyle name="60% - Accent2 2 2" xfId="374" xr:uid="{00000000-0005-0000-0000-000075010000}"/>
    <cellStyle name="60% - Accent2 3" xfId="375" xr:uid="{00000000-0005-0000-0000-000076010000}"/>
    <cellStyle name="60% - Accent2 3 2" xfId="376" xr:uid="{00000000-0005-0000-0000-000077010000}"/>
    <cellStyle name="60% - Accent2 4" xfId="377" xr:uid="{00000000-0005-0000-0000-000078010000}"/>
    <cellStyle name="60% - Accent2 4 2" xfId="378" xr:uid="{00000000-0005-0000-0000-000079010000}"/>
    <cellStyle name="60% - Accent2 5" xfId="379" xr:uid="{00000000-0005-0000-0000-00007A010000}"/>
    <cellStyle name="60% - Accent2 5 2" xfId="380" xr:uid="{00000000-0005-0000-0000-00007B010000}"/>
    <cellStyle name="60% - Accent2 6" xfId="381" xr:uid="{00000000-0005-0000-0000-00007C010000}"/>
    <cellStyle name="60% - Accent2 6 2" xfId="382" xr:uid="{00000000-0005-0000-0000-00007D010000}"/>
    <cellStyle name="60% - Accent2 7" xfId="383" xr:uid="{00000000-0005-0000-0000-00007E010000}"/>
    <cellStyle name="60% - Accent2 7 2" xfId="384" xr:uid="{00000000-0005-0000-0000-00007F010000}"/>
    <cellStyle name="60% - Accent2 8" xfId="385" xr:uid="{00000000-0005-0000-0000-000080010000}"/>
    <cellStyle name="60% - Accent2 8 2" xfId="386" xr:uid="{00000000-0005-0000-0000-000081010000}"/>
    <cellStyle name="60% - Accent2 9" xfId="387" xr:uid="{00000000-0005-0000-0000-000082010000}"/>
    <cellStyle name="60% - Accent2 9 2" xfId="388" xr:uid="{00000000-0005-0000-0000-000083010000}"/>
    <cellStyle name="60% - Accent3" xfId="389" builtinId="40" customBuiltin="1"/>
    <cellStyle name="60% - Accent3 10" xfId="390" xr:uid="{00000000-0005-0000-0000-000085010000}"/>
    <cellStyle name="60% - Accent3 11" xfId="391" xr:uid="{00000000-0005-0000-0000-000086010000}"/>
    <cellStyle name="60% - Accent3 2" xfId="392" xr:uid="{00000000-0005-0000-0000-000087010000}"/>
    <cellStyle name="60% - Accent3 2 2" xfId="393" xr:uid="{00000000-0005-0000-0000-000088010000}"/>
    <cellStyle name="60% - Accent3 3" xfId="394" xr:uid="{00000000-0005-0000-0000-000089010000}"/>
    <cellStyle name="60% - Accent3 3 2" xfId="395" xr:uid="{00000000-0005-0000-0000-00008A010000}"/>
    <cellStyle name="60% - Accent3 4" xfId="396" xr:uid="{00000000-0005-0000-0000-00008B010000}"/>
    <cellStyle name="60% - Accent3 4 2" xfId="397" xr:uid="{00000000-0005-0000-0000-00008C010000}"/>
    <cellStyle name="60% - Accent3 5" xfId="398" xr:uid="{00000000-0005-0000-0000-00008D010000}"/>
    <cellStyle name="60% - Accent3 5 2" xfId="399" xr:uid="{00000000-0005-0000-0000-00008E010000}"/>
    <cellStyle name="60% - Accent3 6" xfId="400" xr:uid="{00000000-0005-0000-0000-00008F010000}"/>
    <cellStyle name="60% - Accent3 6 2" xfId="401" xr:uid="{00000000-0005-0000-0000-000090010000}"/>
    <cellStyle name="60% - Accent3 7" xfId="402" xr:uid="{00000000-0005-0000-0000-000091010000}"/>
    <cellStyle name="60% - Accent3 7 2" xfId="403" xr:uid="{00000000-0005-0000-0000-000092010000}"/>
    <cellStyle name="60% - Accent3 8" xfId="404" xr:uid="{00000000-0005-0000-0000-000093010000}"/>
    <cellStyle name="60% - Accent3 8 2" xfId="405" xr:uid="{00000000-0005-0000-0000-000094010000}"/>
    <cellStyle name="60% - Accent3 9" xfId="406" xr:uid="{00000000-0005-0000-0000-000095010000}"/>
    <cellStyle name="60% - Accent3 9 2" xfId="407" xr:uid="{00000000-0005-0000-0000-000096010000}"/>
    <cellStyle name="60% - Accent4" xfId="408" builtinId="44" customBuiltin="1"/>
    <cellStyle name="60% - Accent4 10" xfId="409" xr:uid="{00000000-0005-0000-0000-000098010000}"/>
    <cellStyle name="60% - Accent4 11" xfId="410" xr:uid="{00000000-0005-0000-0000-000099010000}"/>
    <cellStyle name="60% - Accent4 2" xfId="411" xr:uid="{00000000-0005-0000-0000-00009A010000}"/>
    <cellStyle name="60% - Accent4 2 2" xfId="412" xr:uid="{00000000-0005-0000-0000-00009B010000}"/>
    <cellStyle name="60% - Accent4 3" xfId="413" xr:uid="{00000000-0005-0000-0000-00009C010000}"/>
    <cellStyle name="60% - Accent4 3 2" xfId="414" xr:uid="{00000000-0005-0000-0000-00009D010000}"/>
    <cellStyle name="60% - Accent4 4" xfId="415" xr:uid="{00000000-0005-0000-0000-00009E010000}"/>
    <cellStyle name="60% - Accent4 4 2" xfId="416" xr:uid="{00000000-0005-0000-0000-00009F010000}"/>
    <cellStyle name="60% - Accent4 5" xfId="417" xr:uid="{00000000-0005-0000-0000-0000A0010000}"/>
    <cellStyle name="60% - Accent4 5 2" xfId="418" xr:uid="{00000000-0005-0000-0000-0000A1010000}"/>
    <cellStyle name="60% - Accent4 6" xfId="419" xr:uid="{00000000-0005-0000-0000-0000A2010000}"/>
    <cellStyle name="60% - Accent4 6 2" xfId="420" xr:uid="{00000000-0005-0000-0000-0000A3010000}"/>
    <cellStyle name="60% - Accent4 7" xfId="421" xr:uid="{00000000-0005-0000-0000-0000A4010000}"/>
    <cellStyle name="60% - Accent4 7 2" xfId="422" xr:uid="{00000000-0005-0000-0000-0000A5010000}"/>
    <cellStyle name="60% - Accent4 8" xfId="423" xr:uid="{00000000-0005-0000-0000-0000A6010000}"/>
    <cellStyle name="60% - Accent4 8 2" xfId="424" xr:uid="{00000000-0005-0000-0000-0000A7010000}"/>
    <cellStyle name="60% - Accent4 9" xfId="425" xr:uid="{00000000-0005-0000-0000-0000A8010000}"/>
    <cellStyle name="60% - Accent4 9 2" xfId="426" xr:uid="{00000000-0005-0000-0000-0000A9010000}"/>
    <cellStyle name="60% - Accent5" xfId="427" builtinId="48" customBuiltin="1"/>
    <cellStyle name="60% - Accent5 10" xfId="428" xr:uid="{00000000-0005-0000-0000-0000AB010000}"/>
    <cellStyle name="60% - Accent5 11" xfId="429" xr:uid="{00000000-0005-0000-0000-0000AC010000}"/>
    <cellStyle name="60% - Accent5 2" xfId="430" xr:uid="{00000000-0005-0000-0000-0000AD010000}"/>
    <cellStyle name="60% - Accent5 2 2" xfId="431" xr:uid="{00000000-0005-0000-0000-0000AE010000}"/>
    <cellStyle name="60% - Accent5 3" xfId="432" xr:uid="{00000000-0005-0000-0000-0000AF010000}"/>
    <cellStyle name="60% - Accent5 3 2" xfId="433" xr:uid="{00000000-0005-0000-0000-0000B0010000}"/>
    <cellStyle name="60% - Accent5 4" xfId="434" xr:uid="{00000000-0005-0000-0000-0000B1010000}"/>
    <cellStyle name="60% - Accent5 4 2" xfId="435" xr:uid="{00000000-0005-0000-0000-0000B2010000}"/>
    <cellStyle name="60% - Accent5 5" xfId="436" xr:uid="{00000000-0005-0000-0000-0000B3010000}"/>
    <cellStyle name="60% - Accent5 5 2" xfId="437" xr:uid="{00000000-0005-0000-0000-0000B4010000}"/>
    <cellStyle name="60% - Accent5 6" xfId="438" xr:uid="{00000000-0005-0000-0000-0000B5010000}"/>
    <cellStyle name="60% - Accent5 6 2" xfId="439" xr:uid="{00000000-0005-0000-0000-0000B6010000}"/>
    <cellStyle name="60% - Accent5 7" xfId="440" xr:uid="{00000000-0005-0000-0000-0000B7010000}"/>
    <cellStyle name="60% - Accent5 7 2" xfId="441" xr:uid="{00000000-0005-0000-0000-0000B8010000}"/>
    <cellStyle name="60% - Accent5 8" xfId="442" xr:uid="{00000000-0005-0000-0000-0000B9010000}"/>
    <cellStyle name="60% - Accent5 8 2" xfId="443" xr:uid="{00000000-0005-0000-0000-0000BA010000}"/>
    <cellStyle name="60% - Accent5 9" xfId="444" xr:uid="{00000000-0005-0000-0000-0000BB010000}"/>
    <cellStyle name="60% - Accent5 9 2" xfId="445" xr:uid="{00000000-0005-0000-0000-0000BC010000}"/>
    <cellStyle name="60% - Accent6" xfId="446" builtinId="52" customBuiltin="1"/>
    <cellStyle name="60% - Accent6 10" xfId="447" xr:uid="{00000000-0005-0000-0000-0000BE010000}"/>
    <cellStyle name="60% - Accent6 11" xfId="448" xr:uid="{00000000-0005-0000-0000-0000BF010000}"/>
    <cellStyle name="60% - Accent6 2" xfId="449" xr:uid="{00000000-0005-0000-0000-0000C0010000}"/>
    <cellStyle name="60% - Accent6 2 2" xfId="450" xr:uid="{00000000-0005-0000-0000-0000C1010000}"/>
    <cellStyle name="60% - Accent6 3" xfId="451" xr:uid="{00000000-0005-0000-0000-0000C2010000}"/>
    <cellStyle name="60% - Accent6 3 2" xfId="452" xr:uid="{00000000-0005-0000-0000-0000C3010000}"/>
    <cellStyle name="60% - Accent6 4" xfId="453" xr:uid="{00000000-0005-0000-0000-0000C4010000}"/>
    <cellStyle name="60% - Accent6 4 2" xfId="454" xr:uid="{00000000-0005-0000-0000-0000C5010000}"/>
    <cellStyle name="60% - Accent6 5" xfId="455" xr:uid="{00000000-0005-0000-0000-0000C6010000}"/>
    <cellStyle name="60% - Accent6 5 2" xfId="456" xr:uid="{00000000-0005-0000-0000-0000C7010000}"/>
    <cellStyle name="60% - Accent6 6" xfId="457" xr:uid="{00000000-0005-0000-0000-0000C8010000}"/>
    <cellStyle name="60% - Accent6 6 2" xfId="458" xr:uid="{00000000-0005-0000-0000-0000C9010000}"/>
    <cellStyle name="60% - Accent6 7" xfId="459" xr:uid="{00000000-0005-0000-0000-0000CA010000}"/>
    <cellStyle name="60% - Accent6 7 2" xfId="460" xr:uid="{00000000-0005-0000-0000-0000CB010000}"/>
    <cellStyle name="60% - Accent6 8" xfId="461" xr:uid="{00000000-0005-0000-0000-0000CC010000}"/>
    <cellStyle name="60% - Accent6 8 2" xfId="462" xr:uid="{00000000-0005-0000-0000-0000CD010000}"/>
    <cellStyle name="60% - Accent6 9" xfId="463" xr:uid="{00000000-0005-0000-0000-0000CE010000}"/>
    <cellStyle name="60% - Accent6 9 2" xfId="464" xr:uid="{00000000-0005-0000-0000-0000CF010000}"/>
    <cellStyle name="60% - Акцент1" xfId="465" xr:uid="{00000000-0005-0000-0000-0000D0010000}"/>
    <cellStyle name="60% - Акцент2" xfId="466" xr:uid="{00000000-0005-0000-0000-0000D1010000}"/>
    <cellStyle name="60% - Акцент3" xfId="467" xr:uid="{00000000-0005-0000-0000-0000D2010000}"/>
    <cellStyle name="60% - Акцент4" xfId="468" xr:uid="{00000000-0005-0000-0000-0000D3010000}"/>
    <cellStyle name="60% - Акцент5" xfId="469" xr:uid="{00000000-0005-0000-0000-0000D4010000}"/>
    <cellStyle name="60% - Акцент6" xfId="470" xr:uid="{00000000-0005-0000-0000-0000D5010000}"/>
    <cellStyle name="6mitP" xfId="471" xr:uid="{00000000-0005-0000-0000-0000D6010000}"/>
    <cellStyle name="6mitP 2" xfId="472" xr:uid="{00000000-0005-0000-0000-0000D7010000}"/>
    <cellStyle name="6ohneP" xfId="473" xr:uid="{00000000-0005-0000-0000-0000D8010000}"/>
    <cellStyle name="6ohneP 2" xfId="474" xr:uid="{00000000-0005-0000-0000-0000D9010000}"/>
    <cellStyle name="7mitP" xfId="475" xr:uid="{00000000-0005-0000-0000-0000DA010000}"/>
    <cellStyle name="7mitP 2" xfId="476" xr:uid="{00000000-0005-0000-0000-0000DB010000}"/>
    <cellStyle name="9mitP" xfId="477" xr:uid="{00000000-0005-0000-0000-0000DC010000}"/>
    <cellStyle name="9mitP 2" xfId="478" xr:uid="{00000000-0005-0000-0000-0000DD010000}"/>
    <cellStyle name="9ohneP" xfId="479" xr:uid="{00000000-0005-0000-0000-0000DE010000}"/>
    <cellStyle name="9ohneP 2" xfId="480" xr:uid="{00000000-0005-0000-0000-0000DF010000}"/>
    <cellStyle name="Accent1" xfId="481" builtinId="29" customBuiltin="1"/>
    <cellStyle name="Accent1 10" xfId="482" xr:uid="{00000000-0005-0000-0000-0000E1010000}"/>
    <cellStyle name="Accent1 2" xfId="483" xr:uid="{00000000-0005-0000-0000-0000E2010000}"/>
    <cellStyle name="Accent1 2 2" xfId="484" xr:uid="{00000000-0005-0000-0000-0000E3010000}"/>
    <cellStyle name="Accent1 3" xfId="485" xr:uid="{00000000-0005-0000-0000-0000E4010000}"/>
    <cellStyle name="Accent1 3 2" xfId="486" xr:uid="{00000000-0005-0000-0000-0000E5010000}"/>
    <cellStyle name="Accent1 4" xfId="487" xr:uid="{00000000-0005-0000-0000-0000E6010000}"/>
    <cellStyle name="Accent1 4 2" xfId="488" xr:uid="{00000000-0005-0000-0000-0000E7010000}"/>
    <cellStyle name="Accent1 5" xfId="489" xr:uid="{00000000-0005-0000-0000-0000E8010000}"/>
    <cellStyle name="Accent1 5 2" xfId="490" xr:uid="{00000000-0005-0000-0000-0000E9010000}"/>
    <cellStyle name="Accent1 6" xfId="491" xr:uid="{00000000-0005-0000-0000-0000EA010000}"/>
    <cellStyle name="Accent1 6 2" xfId="492" xr:uid="{00000000-0005-0000-0000-0000EB010000}"/>
    <cellStyle name="Accent1 7" xfId="493" xr:uid="{00000000-0005-0000-0000-0000EC010000}"/>
    <cellStyle name="Accent1 7 2" xfId="494" xr:uid="{00000000-0005-0000-0000-0000ED010000}"/>
    <cellStyle name="Accent1 8" xfId="495" xr:uid="{00000000-0005-0000-0000-0000EE010000}"/>
    <cellStyle name="Accent1 8 2" xfId="496" xr:uid="{00000000-0005-0000-0000-0000EF010000}"/>
    <cellStyle name="Accent1 9" xfId="497" xr:uid="{00000000-0005-0000-0000-0000F0010000}"/>
    <cellStyle name="Accent1 9 2" xfId="498" xr:uid="{00000000-0005-0000-0000-0000F1010000}"/>
    <cellStyle name="Accent2" xfId="499" builtinId="33" customBuiltin="1"/>
    <cellStyle name="Accent2 10" xfId="500" xr:uid="{00000000-0005-0000-0000-0000F3010000}"/>
    <cellStyle name="Accent2 2" xfId="501" xr:uid="{00000000-0005-0000-0000-0000F4010000}"/>
    <cellStyle name="Accent2 2 2" xfId="502" xr:uid="{00000000-0005-0000-0000-0000F5010000}"/>
    <cellStyle name="Accent2 3" xfId="503" xr:uid="{00000000-0005-0000-0000-0000F6010000}"/>
    <cellStyle name="Accent2 3 2" xfId="504" xr:uid="{00000000-0005-0000-0000-0000F7010000}"/>
    <cellStyle name="Accent2 4" xfId="505" xr:uid="{00000000-0005-0000-0000-0000F8010000}"/>
    <cellStyle name="Accent2 4 2" xfId="506" xr:uid="{00000000-0005-0000-0000-0000F9010000}"/>
    <cellStyle name="Accent2 5" xfId="507" xr:uid="{00000000-0005-0000-0000-0000FA010000}"/>
    <cellStyle name="Accent2 5 2" xfId="508" xr:uid="{00000000-0005-0000-0000-0000FB010000}"/>
    <cellStyle name="Accent2 6" xfId="509" xr:uid="{00000000-0005-0000-0000-0000FC010000}"/>
    <cellStyle name="Accent2 6 2" xfId="510" xr:uid="{00000000-0005-0000-0000-0000FD010000}"/>
    <cellStyle name="Accent2 7" xfId="511" xr:uid="{00000000-0005-0000-0000-0000FE010000}"/>
    <cellStyle name="Accent2 7 2" xfId="512" xr:uid="{00000000-0005-0000-0000-0000FF010000}"/>
    <cellStyle name="Accent2 8" xfId="513" xr:uid="{00000000-0005-0000-0000-000000020000}"/>
    <cellStyle name="Accent2 8 2" xfId="514" xr:uid="{00000000-0005-0000-0000-000001020000}"/>
    <cellStyle name="Accent2 9" xfId="515" xr:uid="{00000000-0005-0000-0000-000002020000}"/>
    <cellStyle name="Accent2 9 2" xfId="516" xr:uid="{00000000-0005-0000-0000-000003020000}"/>
    <cellStyle name="Accent3" xfId="517" builtinId="37" customBuiltin="1"/>
    <cellStyle name="Accent3 10" xfId="518" xr:uid="{00000000-0005-0000-0000-000005020000}"/>
    <cellStyle name="Accent3 2" xfId="519" xr:uid="{00000000-0005-0000-0000-000006020000}"/>
    <cellStyle name="Accent3 2 2" xfId="520" xr:uid="{00000000-0005-0000-0000-000007020000}"/>
    <cellStyle name="Accent3 3" xfId="521" xr:uid="{00000000-0005-0000-0000-000008020000}"/>
    <cellStyle name="Accent3 3 2" xfId="522" xr:uid="{00000000-0005-0000-0000-000009020000}"/>
    <cellStyle name="Accent3 4" xfId="523" xr:uid="{00000000-0005-0000-0000-00000A020000}"/>
    <cellStyle name="Accent3 4 2" xfId="524" xr:uid="{00000000-0005-0000-0000-00000B020000}"/>
    <cellStyle name="Accent3 5" xfId="525" xr:uid="{00000000-0005-0000-0000-00000C020000}"/>
    <cellStyle name="Accent3 5 2" xfId="526" xr:uid="{00000000-0005-0000-0000-00000D020000}"/>
    <cellStyle name="Accent3 6" xfId="527" xr:uid="{00000000-0005-0000-0000-00000E020000}"/>
    <cellStyle name="Accent3 6 2" xfId="528" xr:uid="{00000000-0005-0000-0000-00000F020000}"/>
    <cellStyle name="Accent3 7" xfId="529" xr:uid="{00000000-0005-0000-0000-000010020000}"/>
    <cellStyle name="Accent3 7 2" xfId="530" xr:uid="{00000000-0005-0000-0000-000011020000}"/>
    <cellStyle name="Accent3 8" xfId="531" xr:uid="{00000000-0005-0000-0000-000012020000}"/>
    <cellStyle name="Accent3 8 2" xfId="532" xr:uid="{00000000-0005-0000-0000-000013020000}"/>
    <cellStyle name="Accent3 9" xfId="533" xr:uid="{00000000-0005-0000-0000-000014020000}"/>
    <cellStyle name="Accent3 9 2" xfId="534" xr:uid="{00000000-0005-0000-0000-000015020000}"/>
    <cellStyle name="Accent4" xfId="535" builtinId="41" customBuiltin="1"/>
    <cellStyle name="Accent4 10" xfId="536" xr:uid="{00000000-0005-0000-0000-000017020000}"/>
    <cellStyle name="Accent4 2" xfId="537" xr:uid="{00000000-0005-0000-0000-000018020000}"/>
    <cellStyle name="Accent4 2 2" xfId="538" xr:uid="{00000000-0005-0000-0000-000019020000}"/>
    <cellStyle name="Accent4 3" xfId="539" xr:uid="{00000000-0005-0000-0000-00001A020000}"/>
    <cellStyle name="Accent4 3 2" xfId="540" xr:uid="{00000000-0005-0000-0000-00001B020000}"/>
    <cellStyle name="Accent4 4" xfId="541" xr:uid="{00000000-0005-0000-0000-00001C020000}"/>
    <cellStyle name="Accent4 4 2" xfId="542" xr:uid="{00000000-0005-0000-0000-00001D020000}"/>
    <cellStyle name="Accent4 5" xfId="543" xr:uid="{00000000-0005-0000-0000-00001E020000}"/>
    <cellStyle name="Accent4 5 2" xfId="544" xr:uid="{00000000-0005-0000-0000-00001F020000}"/>
    <cellStyle name="Accent4 6" xfId="545" xr:uid="{00000000-0005-0000-0000-000020020000}"/>
    <cellStyle name="Accent4 6 2" xfId="546" xr:uid="{00000000-0005-0000-0000-000021020000}"/>
    <cellStyle name="Accent4 7" xfId="547" xr:uid="{00000000-0005-0000-0000-000022020000}"/>
    <cellStyle name="Accent4 7 2" xfId="548" xr:uid="{00000000-0005-0000-0000-000023020000}"/>
    <cellStyle name="Accent4 8" xfId="549" xr:uid="{00000000-0005-0000-0000-000024020000}"/>
    <cellStyle name="Accent4 8 2" xfId="550" xr:uid="{00000000-0005-0000-0000-000025020000}"/>
    <cellStyle name="Accent4 9" xfId="551" xr:uid="{00000000-0005-0000-0000-000026020000}"/>
    <cellStyle name="Accent4 9 2" xfId="552" xr:uid="{00000000-0005-0000-0000-000027020000}"/>
    <cellStyle name="Accent5" xfId="553" builtinId="45" customBuiltin="1"/>
    <cellStyle name="Accent5 10" xfId="554" xr:uid="{00000000-0005-0000-0000-000029020000}"/>
    <cellStyle name="Accent5 2" xfId="555" xr:uid="{00000000-0005-0000-0000-00002A020000}"/>
    <cellStyle name="Accent5 2 2" xfId="556" xr:uid="{00000000-0005-0000-0000-00002B020000}"/>
    <cellStyle name="Accent5 3" xfId="557" xr:uid="{00000000-0005-0000-0000-00002C020000}"/>
    <cellStyle name="Accent5 3 2" xfId="558" xr:uid="{00000000-0005-0000-0000-00002D020000}"/>
    <cellStyle name="Accent5 4" xfId="559" xr:uid="{00000000-0005-0000-0000-00002E020000}"/>
    <cellStyle name="Accent5 4 2" xfId="560" xr:uid="{00000000-0005-0000-0000-00002F020000}"/>
    <cellStyle name="Accent5 5" xfId="561" xr:uid="{00000000-0005-0000-0000-000030020000}"/>
    <cellStyle name="Accent5 5 2" xfId="562" xr:uid="{00000000-0005-0000-0000-000031020000}"/>
    <cellStyle name="Accent5 6" xfId="563" xr:uid="{00000000-0005-0000-0000-000032020000}"/>
    <cellStyle name="Accent5 6 2" xfId="564" xr:uid="{00000000-0005-0000-0000-000033020000}"/>
    <cellStyle name="Accent5 7" xfId="565" xr:uid="{00000000-0005-0000-0000-000034020000}"/>
    <cellStyle name="Accent5 7 2" xfId="566" xr:uid="{00000000-0005-0000-0000-000035020000}"/>
    <cellStyle name="Accent5 8" xfId="567" xr:uid="{00000000-0005-0000-0000-000036020000}"/>
    <cellStyle name="Accent5 8 2" xfId="568" xr:uid="{00000000-0005-0000-0000-000037020000}"/>
    <cellStyle name="Accent5 9" xfId="569" xr:uid="{00000000-0005-0000-0000-000038020000}"/>
    <cellStyle name="Accent5 9 2" xfId="570" xr:uid="{00000000-0005-0000-0000-000039020000}"/>
    <cellStyle name="Accent6" xfId="571" builtinId="49" customBuiltin="1"/>
    <cellStyle name="Accent6 10" xfId="572" xr:uid="{00000000-0005-0000-0000-00003B020000}"/>
    <cellStyle name="Accent6 2" xfId="573" xr:uid="{00000000-0005-0000-0000-00003C020000}"/>
    <cellStyle name="Accent6 2 2" xfId="574" xr:uid="{00000000-0005-0000-0000-00003D020000}"/>
    <cellStyle name="Accent6 3" xfId="575" xr:uid="{00000000-0005-0000-0000-00003E020000}"/>
    <cellStyle name="Accent6 3 2" xfId="576" xr:uid="{00000000-0005-0000-0000-00003F020000}"/>
    <cellStyle name="Accent6 4" xfId="577" xr:uid="{00000000-0005-0000-0000-000040020000}"/>
    <cellStyle name="Accent6 4 2" xfId="578" xr:uid="{00000000-0005-0000-0000-000041020000}"/>
    <cellStyle name="Accent6 5" xfId="579" xr:uid="{00000000-0005-0000-0000-000042020000}"/>
    <cellStyle name="Accent6 5 2" xfId="580" xr:uid="{00000000-0005-0000-0000-000043020000}"/>
    <cellStyle name="Accent6 6" xfId="581" xr:uid="{00000000-0005-0000-0000-000044020000}"/>
    <cellStyle name="Accent6 6 2" xfId="582" xr:uid="{00000000-0005-0000-0000-000045020000}"/>
    <cellStyle name="Accent6 7" xfId="583" xr:uid="{00000000-0005-0000-0000-000046020000}"/>
    <cellStyle name="Accent6 7 2" xfId="584" xr:uid="{00000000-0005-0000-0000-000047020000}"/>
    <cellStyle name="Accent6 8" xfId="585" xr:uid="{00000000-0005-0000-0000-000048020000}"/>
    <cellStyle name="Accent6 8 2" xfId="586" xr:uid="{00000000-0005-0000-0000-000049020000}"/>
    <cellStyle name="Accent6 9" xfId="587" xr:uid="{00000000-0005-0000-0000-00004A020000}"/>
    <cellStyle name="Accent6 9 2" xfId="588" xr:uid="{00000000-0005-0000-0000-00004B020000}"/>
    <cellStyle name="ANCLAS,REZONES Y SUS PARTES,DE FUNDICION,DE HIERRO O DE ACERO" xfId="589" xr:uid="{00000000-0005-0000-0000-00004C020000}"/>
    <cellStyle name="ANCLAS,REZONES Y SUS PARTES,DE FUNDICION,DE HIERRO O DE ACERO 10" xfId="590" xr:uid="{00000000-0005-0000-0000-00004D020000}"/>
    <cellStyle name="ANCLAS,REZONES Y SUS PARTES,DE FUNDICION,DE HIERRO O DE ACERO 2" xfId="591" xr:uid="{00000000-0005-0000-0000-00004E020000}"/>
    <cellStyle name="ANCLAS,REZONES Y SUS PARTES,DE FUNDICION,DE HIERRO O DE ACERO 2 10" xfId="592" xr:uid="{00000000-0005-0000-0000-00004F020000}"/>
    <cellStyle name="ANCLAS,REZONES Y SUS PARTES,DE FUNDICION,DE HIERRO O DE ACERO 2 2" xfId="593" xr:uid="{00000000-0005-0000-0000-000050020000}"/>
    <cellStyle name="ANCLAS,REZONES Y SUS PARTES,DE FUNDICION,DE HIERRO O DE ACERO 2 2 2" xfId="594" xr:uid="{00000000-0005-0000-0000-000051020000}"/>
    <cellStyle name="ANCLAS,REZONES Y SUS PARTES,DE FUNDICION,DE HIERRO O DE ACERO 2 2 2 2" xfId="595" xr:uid="{00000000-0005-0000-0000-000052020000}"/>
    <cellStyle name="ANCLAS,REZONES Y SUS PARTES,DE FUNDICION,DE HIERRO O DE ACERO 2 2 3" xfId="596" xr:uid="{00000000-0005-0000-0000-000053020000}"/>
    <cellStyle name="ANCLAS,REZONES Y SUS PARTES,DE FUNDICION,DE HIERRO O DE ACERO 2 2 4" xfId="597" xr:uid="{00000000-0005-0000-0000-000054020000}"/>
    <cellStyle name="ANCLAS,REZONES Y SUS PARTES,DE FUNDICION,DE HIERRO O DE ACERO 2 3" xfId="598" xr:uid="{00000000-0005-0000-0000-000055020000}"/>
    <cellStyle name="ANCLAS,REZONES Y SUS PARTES,DE FUNDICION,DE HIERRO O DE ACERO 2 3 2" xfId="599" xr:uid="{00000000-0005-0000-0000-000056020000}"/>
    <cellStyle name="ANCLAS,REZONES Y SUS PARTES,DE FUNDICION,DE HIERRO O DE ACERO 2 3 3" xfId="600" xr:uid="{00000000-0005-0000-0000-000057020000}"/>
    <cellStyle name="ANCLAS,REZONES Y SUS PARTES,DE FUNDICION,DE HIERRO O DE ACERO 2 4" xfId="601" xr:uid="{00000000-0005-0000-0000-000058020000}"/>
    <cellStyle name="ANCLAS,REZONES Y SUS PARTES,DE FUNDICION,DE HIERRO O DE ACERO 2 5" xfId="602" xr:uid="{00000000-0005-0000-0000-000059020000}"/>
    <cellStyle name="ANCLAS,REZONES Y SUS PARTES,DE FUNDICION,DE HIERRO O DE ACERO 2 6" xfId="603" xr:uid="{00000000-0005-0000-0000-00005A020000}"/>
    <cellStyle name="ANCLAS,REZONES Y SUS PARTES,DE FUNDICION,DE HIERRO O DE ACERO 2 7" xfId="604" xr:uid="{00000000-0005-0000-0000-00005B020000}"/>
    <cellStyle name="ANCLAS,REZONES Y SUS PARTES,DE FUNDICION,DE HIERRO O DE ACERO 2 8" xfId="605" xr:uid="{00000000-0005-0000-0000-00005C020000}"/>
    <cellStyle name="ANCLAS,REZONES Y SUS PARTES,DE FUNDICION,DE HIERRO O DE ACERO 2 9" xfId="606" xr:uid="{00000000-0005-0000-0000-00005D020000}"/>
    <cellStyle name="ANCLAS,REZONES Y SUS PARTES,DE FUNDICION,DE HIERRO O DE ACERO 3" xfId="607" xr:uid="{00000000-0005-0000-0000-00005E020000}"/>
    <cellStyle name="ANCLAS,REZONES Y SUS PARTES,DE FUNDICION,DE HIERRO O DE ACERO 3 2" xfId="608" xr:uid="{00000000-0005-0000-0000-00005F020000}"/>
    <cellStyle name="ANCLAS,REZONES Y SUS PARTES,DE FUNDICION,DE HIERRO O DE ACERO 3 2 2" xfId="609" xr:uid="{00000000-0005-0000-0000-000060020000}"/>
    <cellStyle name="ANCLAS,REZONES Y SUS PARTES,DE FUNDICION,DE HIERRO O DE ACERO 3 3" xfId="610" xr:uid="{00000000-0005-0000-0000-000061020000}"/>
    <cellStyle name="ANCLAS,REZONES Y SUS PARTES,DE FUNDICION,DE HIERRO O DE ACERO 3 3 2" xfId="611" xr:uid="{00000000-0005-0000-0000-000062020000}"/>
    <cellStyle name="ANCLAS,REZONES Y SUS PARTES,DE FUNDICION,DE HIERRO O DE ACERO 3 4" xfId="612" xr:uid="{00000000-0005-0000-0000-000063020000}"/>
    <cellStyle name="ANCLAS,REZONES Y SUS PARTES,DE FUNDICION,DE HIERRO O DE ACERO 4" xfId="613" xr:uid="{00000000-0005-0000-0000-000064020000}"/>
    <cellStyle name="ANCLAS,REZONES Y SUS PARTES,DE FUNDICION,DE HIERRO O DE ACERO 4 2" xfId="614" xr:uid="{00000000-0005-0000-0000-000065020000}"/>
    <cellStyle name="ANCLAS,REZONES Y SUS PARTES,DE FUNDICION,DE HIERRO O DE ACERO 5" xfId="615" xr:uid="{00000000-0005-0000-0000-000066020000}"/>
    <cellStyle name="ANCLAS,REZONES Y SUS PARTES,DE FUNDICION,DE HIERRO O DE ACERO 6" xfId="616" xr:uid="{00000000-0005-0000-0000-000067020000}"/>
    <cellStyle name="ANCLAS,REZONES Y SUS PARTES,DE FUNDICION,DE HIERRO O DE ACERO 7" xfId="617" xr:uid="{00000000-0005-0000-0000-000068020000}"/>
    <cellStyle name="ANCLAS,REZONES Y SUS PARTES,DE FUNDICION,DE HIERRO O DE ACERO 8" xfId="618" xr:uid="{00000000-0005-0000-0000-000069020000}"/>
    <cellStyle name="ANCLAS,REZONES Y SUS PARTES,DE FUNDICION,DE HIERRO O DE ACERO 9" xfId="619" xr:uid="{00000000-0005-0000-0000-00006A020000}"/>
    <cellStyle name="ANCLAS,REZONES Y SUS PARTES,DE FUNDICION,DE HIERRO O DE ACERO_BRA_Debt" xfId="620" xr:uid="{00000000-0005-0000-0000-00006B020000}"/>
    <cellStyle name="annee semestre" xfId="621" xr:uid="{00000000-0005-0000-0000-00006C020000}"/>
    <cellStyle name="arial" xfId="622" xr:uid="{00000000-0005-0000-0000-00006D020000}"/>
    <cellStyle name="arial 2" xfId="623" xr:uid="{00000000-0005-0000-0000-00006E020000}"/>
    <cellStyle name="arial 3" xfId="624" xr:uid="{00000000-0005-0000-0000-00006F020000}"/>
    <cellStyle name="Array" xfId="625" xr:uid="{00000000-0005-0000-0000-000070020000}"/>
    <cellStyle name="Array Enter" xfId="626" xr:uid="{00000000-0005-0000-0000-000071020000}"/>
    <cellStyle name="Array_041216_Fisc_Table" xfId="627" xr:uid="{00000000-0005-0000-0000-000072020000}"/>
    <cellStyle name="b0let" xfId="628" xr:uid="{00000000-0005-0000-0000-000073020000}"/>
    <cellStyle name="Bad" xfId="629" builtinId="27" customBuiltin="1"/>
    <cellStyle name="Bad 10" xfId="630" xr:uid="{00000000-0005-0000-0000-000075020000}"/>
    <cellStyle name="Bad 2" xfId="631" xr:uid="{00000000-0005-0000-0000-000076020000}"/>
    <cellStyle name="Bad 2 2" xfId="632" xr:uid="{00000000-0005-0000-0000-000077020000}"/>
    <cellStyle name="Bad 3" xfId="633" xr:uid="{00000000-0005-0000-0000-000078020000}"/>
    <cellStyle name="Bad 3 2" xfId="634" xr:uid="{00000000-0005-0000-0000-000079020000}"/>
    <cellStyle name="Bad 4" xfId="635" xr:uid="{00000000-0005-0000-0000-00007A020000}"/>
    <cellStyle name="Bad 4 2" xfId="636" xr:uid="{00000000-0005-0000-0000-00007B020000}"/>
    <cellStyle name="Bad 5" xfId="637" xr:uid="{00000000-0005-0000-0000-00007C020000}"/>
    <cellStyle name="Bad 5 2" xfId="638" xr:uid="{00000000-0005-0000-0000-00007D020000}"/>
    <cellStyle name="Bad 6" xfId="639" xr:uid="{00000000-0005-0000-0000-00007E020000}"/>
    <cellStyle name="Bad 6 2" xfId="640" xr:uid="{00000000-0005-0000-0000-00007F020000}"/>
    <cellStyle name="Bad 7" xfId="641" xr:uid="{00000000-0005-0000-0000-000080020000}"/>
    <cellStyle name="Bad 7 2" xfId="642" xr:uid="{00000000-0005-0000-0000-000081020000}"/>
    <cellStyle name="Bad 8" xfId="643" xr:uid="{00000000-0005-0000-0000-000082020000}"/>
    <cellStyle name="Bad 8 2" xfId="644" xr:uid="{00000000-0005-0000-0000-000083020000}"/>
    <cellStyle name="Bad 9" xfId="645" xr:uid="{00000000-0005-0000-0000-000084020000}"/>
    <cellStyle name="Bad 9 2" xfId="646" xr:uid="{00000000-0005-0000-0000-000085020000}"/>
    <cellStyle name="Bol-Data" xfId="647" xr:uid="{00000000-0005-0000-0000-000086020000}"/>
    <cellStyle name="bolet" xfId="648" xr:uid="{00000000-0005-0000-0000-000087020000}"/>
    <cellStyle name="bolet 10" xfId="649" xr:uid="{00000000-0005-0000-0000-000088020000}"/>
    <cellStyle name="bolet 2" xfId="650" xr:uid="{00000000-0005-0000-0000-000089020000}"/>
    <cellStyle name="bolet 3" xfId="651" xr:uid="{00000000-0005-0000-0000-00008A020000}"/>
    <cellStyle name="bolet 3 2" xfId="652" xr:uid="{00000000-0005-0000-0000-00008B020000}"/>
    <cellStyle name="bolet 4" xfId="653" xr:uid="{00000000-0005-0000-0000-00008C020000}"/>
    <cellStyle name="bolet 5" xfId="654" xr:uid="{00000000-0005-0000-0000-00008D020000}"/>
    <cellStyle name="bolet 6" xfId="655" xr:uid="{00000000-0005-0000-0000-00008E020000}"/>
    <cellStyle name="bolet 7" xfId="656" xr:uid="{00000000-0005-0000-0000-00008F020000}"/>
    <cellStyle name="bolet 8" xfId="657" xr:uid="{00000000-0005-0000-0000-000090020000}"/>
    <cellStyle name="bolet 9" xfId="658" xr:uid="{00000000-0005-0000-0000-000091020000}"/>
    <cellStyle name="bolet_Tab4-20" xfId="659" xr:uid="{00000000-0005-0000-0000-000092020000}"/>
    <cellStyle name="Boletim" xfId="660" xr:uid="{00000000-0005-0000-0000-000093020000}"/>
    <cellStyle name="Boletim 2" xfId="661" xr:uid="{00000000-0005-0000-0000-000094020000}"/>
    <cellStyle name="Boletim 2 2" xfId="662" xr:uid="{00000000-0005-0000-0000-000095020000}"/>
    <cellStyle name="Boletim 3" xfId="663" xr:uid="{00000000-0005-0000-0000-000096020000}"/>
    <cellStyle name="Boletim 4" xfId="664" xr:uid="{00000000-0005-0000-0000-000097020000}"/>
    <cellStyle name="Boletim 5" xfId="665" xr:uid="{00000000-0005-0000-0000-000098020000}"/>
    <cellStyle name="Boletim 6" xfId="666" xr:uid="{00000000-0005-0000-0000-000099020000}"/>
    <cellStyle name="Boletim 7" xfId="667" xr:uid="{00000000-0005-0000-0000-00009A020000}"/>
    <cellStyle name="Cabe‡alho 1" xfId="668" xr:uid="{00000000-0005-0000-0000-00009B020000}"/>
    <cellStyle name="Cabe‡alho 2" xfId="669" xr:uid="{00000000-0005-0000-0000-00009C020000}"/>
    <cellStyle name="Calculation" xfId="670" builtinId="22" customBuiltin="1"/>
    <cellStyle name="Calculation 10" xfId="671" xr:uid="{00000000-0005-0000-0000-00009E020000}"/>
    <cellStyle name="Calculation 2" xfId="672" xr:uid="{00000000-0005-0000-0000-00009F020000}"/>
    <cellStyle name="Calculation 2 2" xfId="673" xr:uid="{00000000-0005-0000-0000-0000A0020000}"/>
    <cellStyle name="Calculation 3" xfId="674" xr:uid="{00000000-0005-0000-0000-0000A1020000}"/>
    <cellStyle name="Calculation 3 2" xfId="675" xr:uid="{00000000-0005-0000-0000-0000A2020000}"/>
    <cellStyle name="Calculation 4" xfId="676" xr:uid="{00000000-0005-0000-0000-0000A3020000}"/>
    <cellStyle name="Calculation 4 2" xfId="677" xr:uid="{00000000-0005-0000-0000-0000A4020000}"/>
    <cellStyle name="Calculation 5" xfId="678" xr:uid="{00000000-0005-0000-0000-0000A5020000}"/>
    <cellStyle name="Calculation 5 2" xfId="679" xr:uid="{00000000-0005-0000-0000-0000A6020000}"/>
    <cellStyle name="Calculation 6" xfId="680" xr:uid="{00000000-0005-0000-0000-0000A7020000}"/>
    <cellStyle name="Calculation 6 2" xfId="681" xr:uid="{00000000-0005-0000-0000-0000A8020000}"/>
    <cellStyle name="Calculation 7" xfId="682" xr:uid="{00000000-0005-0000-0000-0000A9020000}"/>
    <cellStyle name="Calculation 7 2" xfId="683" xr:uid="{00000000-0005-0000-0000-0000AA020000}"/>
    <cellStyle name="Calculation 8" xfId="684" xr:uid="{00000000-0005-0000-0000-0000AB020000}"/>
    <cellStyle name="Calculation 8 2" xfId="685" xr:uid="{00000000-0005-0000-0000-0000AC020000}"/>
    <cellStyle name="Calculation 9" xfId="686" xr:uid="{00000000-0005-0000-0000-0000AD020000}"/>
    <cellStyle name="Calculation 9 2" xfId="687" xr:uid="{00000000-0005-0000-0000-0000AE020000}"/>
    <cellStyle name="Check Cell" xfId="688" builtinId="23" customBuiltin="1"/>
    <cellStyle name="Check Cell 10" xfId="689" xr:uid="{00000000-0005-0000-0000-0000B0020000}"/>
    <cellStyle name="Check Cell 2" xfId="690" xr:uid="{00000000-0005-0000-0000-0000B1020000}"/>
    <cellStyle name="Check Cell 2 2" xfId="691" xr:uid="{00000000-0005-0000-0000-0000B2020000}"/>
    <cellStyle name="Check Cell 3" xfId="692" xr:uid="{00000000-0005-0000-0000-0000B3020000}"/>
    <cellStyle name="Check Cell 3 2" xfId="693" xr:uid="{00000000-0005-0000-0000-0000B4020000}"/>
    <cellStyle name="Check Cell 4" xfId="694" xr:uid="{00000000-0005-0000-0000-0000B5020000}"/>
    <cellStyle name="Check Cell 4 2" xfId="695" xr:uid="{00000000-0005-0000-0000-0000B6020000}"/>
    <cellStyle name="Check Cell 5" xfId="696" xr:uid="{00000000-0005-0000-0000-0000B7020000}"/>
    <cellStyle name="Check Cell 5 2" xfId="697" xr:uid="{00000000-0005-0000-0000-0000B8020000}"/>
    <cellStyle name="Check Cell 6" xfId="698" xr:uid="{00000000-0005-0000-0000-0000B9020000}"/>
    <cellStyle name="Check Cell 6 2" xfId="699" xr:uid="{00000000-0005-0000-0000-0000BA020000}"/>
    <cellStyle name="Check Cell 7" xfId="700" xr:uid="{00000000-0005-0000-0000-0000BB020000}"/>
    <cellStyle name="Check Cell 7 2" xfId="701" xr:uid="{00000000-0005-0000-0000-0000BC020000}"/>
    <cellStyle name="Check Cell 8" xfId="702" xr:uid="{00000000-0005-0000-0000-0000BD020000}"/>
    <cellStyle name="Check Cell 8 2" xfId="703" xr:uid="{00000000-0005-0000-0000-0000BE020000}"/>
    <cellStyle name="Check Cell 9" xfId="704" xr:uid="{00000000-0005-0000-0000-0000BF020000}"/>
    <cellStyle name="Check Cell 9 2" xfId="705" xr:uid="{00000000-0005-0000-0000-0000C0020000}"/>
    <cellStyle name="CHF" xfId="706" xr:uid="{00000000-0005-0000-0000-0000C1020000}"/>
    <cellStyle name="CHF 2" xfId="707" xr:uid="{00000000-0005-0000-0000-0000C2020000}"/>
    <cellStyle name="Clive" xfId="708" xr:uid="{00000000-0005-0000-0000-0000C3020000}"/>
    <cellStyle name="clsAltData" xfId="709" xr:uid="{00000000-0005-0000-0000-0000C4020000}"/>
    <cellStyle name="clsAltData 2" xfId="710" xr:uid="{00000000-0005-0000-0000-0000C5020000}"/>
    <cellStyle name="clsAltData 2 2" xfId="711" xr:uid="{00000000-0005-0000-0000-0000C6020000}"/>
    <cellStyle name="clsAltDataPrezn1" xfId="712" xr:uid="{00000000-0005-0000-0000-0000C7020000}"/>
    <cellStyle name="clsAltDataPrezn3" xfId="713" xr:uid="{00000000-0005-0000-0000-0000C8020000}"/>
    <cellStyle name="clsAltDataPrezn4" xfId="714" xr:uid="{00000000-0005-0000-0000-0000C9020000}"/>
    <cellStyle name="clsAltDataPrezn5" xfId="715" xr:uid="{00000000-0005-0000-0000-0000CA020000}"/>
    <cellStyle name="clsAltDataPrezn6" xfId="716" xr:uid="{00000000-0005-0000-0000-0000CB020000}"/>
    <cellStyle name="clsAltMRVData" xfId="717" xr:uid="{00000000-0005-0000-0000-0000CC020000}"/>
    <cellStyle name="clsAltMRVData 2" xfId="718" xr:uid="{00000000-0005-0000-0000-0000CD020000}"/>
    <cellStyle name="clsAltMRVData 2 2" xfId="719" xr:uid="{00000000-0005-0000-0000-0000CE020000}"/>
    <cellStyle name="clsAltMRVDataPrezn1" xfId="720" xr:uid="{00000000-0005-0000-0000-0000CF020000}"/>
    <cellStyle name="clsAltMRVDataPrezn3" xfId="721" xr:uid="{00000000-0005-0000-0000-0000D0020000}"/>
    <cellStyle name="clsAltMRVDataPrezn4" xfId="722" xr:uid="{00000000-0005-0000-0000-0000D1020000}"/>
    <cellStyle name="clsAltMRVDataPrezn5" xfId="723" xr:uid="{00000000-0005-0000-0000-0000D2020000}"/>
    <cellStyle name="clsAltMRVDataPrezn6" xfId="724" xr:uid="{00000000-0005-0000-0000-0000D3020000}"/>
    <cellStyle name="clsBlank" xfId="725" xr:uid="{00000000-0005-0000-0000-0000D4020000}"/>
    <cellStyle name="clsBlank 2" xfId="726" xr:uid="{00000000-0005-0000-0000-0000D5020000}"/>
    <cellStyle name="clsBlank 2 2" xfId="727" xr:uid="{00000000-0005-0000-0000-0000D6020000}"/>
    <cellStyle name="clsColumnHeader" xfId="728" xr:uid="{00000000-0005-0000-0000-0000D7020000}"/>
    <cellStyle name="clsColumnHeader 2" xfId="729" xr:uid="{00000000-0005-0000-0000-0000D8020000}"/>
    <cellStyle name="clsColumnHeader 2 2" xfId="730" xr:uid="{00000000-0005-0000-0000-0000D9020000}"/>
    <cellStyle name="clsData" xfId="731" xr:uid="{00000000-0005-0000-0000-0000DA020000}"/>
    <cellStyle name="clsData 2" xfId="732" xr:uid="{00000000-0005-0000-0000-0000DB020000}"/>
    <cellStyle name="clsData 2 2" xfId="733" xr:uid="{00000000-0005-0000-0000-0000DC020000}"/>
    <cellStyle name="clsDataPrezn1" xfId="734" xr:uid="{00000000-0005-0000-0000-0000DD020000}"/>
    <cellStyle name="clsDataPrezn3" xfId="735" xr:uid="{00000000-0005-0000-0000-0000DE020000}"/>
    <cellStyle name="clsDataPrezn4" xfId="736" xr:uid="{00000000-0005-0000-0000-0000DF020000}"/>
    <cellStyle name="clsDataPrezn5" xfId="737" xr:uid="{00000000-0005-0000-0000-0000E0020000}"/>
    <cellStyle name="clsDataPrezn6" xfId="738" xr:uid="{00000000-0005-0000-0000-0000E1020000}"/>
    <cellStyle name="clsDefault" xfId="739" xr:uid="{00000000-0005-0000-0000-0000E2020000}"/>
    <cellStyle name="clsDefault 2" xfId="740" xr:uid="{00000000-0005-0000-0000-0000E3020000}"/>
    <cellStyle name="clsDefault 2 2" xfId="741" xr:uid="{00000000-0005-0000-0000-0000E4020000}"/>
    <cellStyle name="clsFooter" xfId="742" xr:uid="{00000000-0005-0000-0000-0000E5020000}"/>
    <cellStyle name="clsFooter 2" xfId="743" xr:uid="{00000000-0005-0000-0000-0000E6020000}"/>
    <cellStyle name="clsFooter 2 2" xfId="744" xr:uid="{00000000-0005-0000-0000-0000E7020000}"/>
    <cellStyle name="clsIndexTableData" xfId="745" xr:uid="{00000000-0005-0000-0000-0000E8020000}"/>
    <cellStyle name="clsIndexTableHdr" xfId="746" xr:uid="{00000000-0005-0000-0000-0000E9020000}"/>
    <cellStyle name="clsIndexTableTitle" xfId="747" xr:uid="{00000000-0005-0000-0000-0000EA020000}"/>
    <cellStyle name="clsIndexTableTitle 2" xfId="748" xr:uid="{00000000-0005-0000-0000-0000EB020000}"/>
    <cellStyle name="clsIndexTableTitle 2 2" xfId="749" xr:uid="{00000000-0005-0000-0000-0000EC020000}"/>
    <cellStyle name="clsMRVData" xfId="750" xr:uid="{00000000-0005-0000-0000-0000ED020000}"/>
    <cellStyle name="clsMRVData 2" xfId="751" xr:uid="{00000000-0005-0000-0000-0000EE020000}"/>
    <cellStyle name="clsMRVData 2 2" xfId="752" xr:uid="{00000000-0005-0000-0000-0000EF020000}"/>
    <cellStyle name="clsMRVDataPrezn1" xfId="753" xr:uid="{00000000-0005-0000-0000-0000F0020000}"/>
    <cellStyle name="clsMRVDataPrezn3" xfId="754" xr:uid="{00000000-0005-0000-0000-0000F1020000}"/>
    <cellStyle name="clsMRVDataPrezn4" xfId="755" xr:uid="{00000000-0005-0000-0000-0000F2020000}"/>
    <cellStyle name="clsMRVDataPrezn5" xfId="756" xr:uid="{00000000-0005-0000-0000-0000F3020000}"/>
    <cellStyle name="clsMRVDataPrezn6" xfId="757" xr:uid="{00000000-0005-0000-0000-0000F4020000}"/>
    <cellStyle name="clsReportFooter" xfId="758" xr:uid="{00000000-0005-0000-0000-0000F5020000}"/>
    <cellStyle name="clsReportFooter 2" xfId="759" xr:uid="{00000000-0005-0000-0000-0000F6020000}"/>
    <cellStyle name="clsReportFooter 2 2" xfId="760" xr:uid="{00000000-0005-0000-0000-0000F7020000}"/>
    <cellStyle name="clsReportHeader" xfId="761" xr:uid="{00000000-0005-0000-0000-0000F8020000}"/>
    <cellStyle name="clsReportHeader 2" xfId="762" xr:uid="{00000000-0005-0000-0000-0000F9020000}"/>
    <cellStyle name="clsReportHeader 2 2" xfId="763" xr:uid="{00000000-0005-0000-0000-0000FA020000}"/>
    <cellStyle name="clsRowHeader" xfId="764" xr:uid="{00000000-0005-0000-0000-0000FB020000}"/>
    <cellStyle name="clsRowHeader 2" xfId="765" xr:uid="{00000000-0005-0000-0000-0000FC020000}"/>
    <cellStyle name="clsRowHeader 2 2" xfId="766" xr:uid="{00000000-0005-0000-0000-0000FD020000}"/>
    <cellStyle name="clsScale" xfId="767" xr:uid="{00000000-0005-0000-0000-0000FE020000}"/>
    <cellStyle name="clsScale 2" xfId="768" xr:uid="{00000000-0005-0000-0000-0000FF020000}"/>
    <cellStyle name="clsScale 2 2" xfId="769" xr:uid="{00000000-0005-0000-0000-000000030000}"/>
    <cellStyle name="clsSection" xfId="770" xr:uid="{00000000-0005-0000-0000-000001030000}"/>
    <cellStyle name="clsSection 2" xfId="771" xr:uid="{00000000-0005-0000-0000-000002030000}"/>
    <cellStyle name="clsSection 2 2" xfId="772" xr:uid="{00000000-0005-0000-0000-000003030000}"/>
    <cellStyle name="Comma  - Style1" xfId="773" xr:uid="{00000000-0005-0000-0000-000004030000}"/>
    <cellStyle name="Comma  - Style1 2" xfId="774" xr:uid="{00000000-0005-0000-0000-000005030000}"/>
    <cellStyle name="Comma  - Style1 3" xfId="775" xr:uid="{00000000-0005-0000-0000-000006030000}"/>
    <cellStyle name="Comma  - Style2" xfId="776" xr:uid="{00000000-0005-0000-0000-000007030000}"/>
    <cellStyle name="Comma  - Style3" xfId="777" xr:uid="{00000000-0005-0000-0000-000008030000}"/>
    <cellStyle name="Comma  - Style4" xfId="778" xr:uid="{00000000-0005-0000-0000-000009030000}"/>
    <cellStyle name="Comma  - Style5" xfId="779" xr:uid="{00000000-0005-0000-0000-00000A030000}"/>
    <cellStyle name="Comma  - Style6" xfId="780" xr:uid="{00000000-0005-0000-0000-00000B030000}"/>
    <cellStyle name="Comma  - Style7" xfId="781" xr:uid="{00000000-0005-0000-0000-00000C030000}"/>
    <cellStyle name="Comma 10" xfId="782" xr:uid="{00000000-0005-0000-0000-00000D030000}"/>
    <cellStyle name="Comma 11" xfId="783" xr:uid="{00000000-0005-0000-0000-00000E030000}"/>
    <cellStyle name="Comma 11 2" xfId="784" xr:uid="{00000000-0005-0000-0000-00000F030000}"/>
    <cellStyle name="Comma 12" xfId="785" xr:uid="{00000000-0005-0000-0000-000010030000}"/>
    <cellStyle name="Comma 13" xfId="786" xr:uid="{00000000-0005-0000-0000-000011030000}"/>
    <cellStyle name="Comma 13 2" xfId="787" xr:uid="{00000000-0005-0000-0000-000012030000}"/>
    <cellStyle name="Comma 13 3" xfId="788" xr:uid="{00000000-0005-0000-0000-000013030000}"/>
    <cellStyle name="Comma 13 4" xfId="789" xr:uid="{00000000-0005-0000-0000-000014030000}"/>
    <cellStyle name="Comma 13 4 2" xfId="790" xr:uid="{00000000-0005-0000-0000-000015030000}"/>
    <cellStyle name="Comma 13 5" xfId="791" xr:uid="{00000000-0005-0000-0000-000016030000}"/>
    <cellStyle name="Comma 14" xfId="792" xr:uid="{00000000-0005-0000-0000-000017030000}"/>
    <cellStyle name="Comma 15" xfId="793" xr:uid="{00000000-0005-0000-0000-000018030000}"/>
    <cellStyle name="Comma 15 2" xfId="794" xr:uid="{00000000-0005-0000-0000-000019030000}"/>
    <cellStyle name="Comma 16" xfId="795" xr:uid="{00000000-0005-0000-0000-00001A030000}"/>
    <cellStyle name="Comma 16 2" xfId="796" xr:uid="{00000000-0005-0000-0000-00001B030000}"/>
    <cellStyle name="Comma 17" xfId="797" xr:uid="{00000000-0005-0000-0000-00001C030000}"/>
    <cellStyle name="Comma 18" xfId="798" xr:uid="{00000000-0005-0000-0000-00001D030000}"/>
    <cellStyle name="Comma 19" xfId="799" xr:uid="{00000000-0005-0000-0000-00001E030000}"/>
    <cellStyle name="Comma 2" xfId="800" xr:uid="{00000000-0005-0000-0000-00001F030000}"/>
    <cellStyle name="Comma 2 2" xfId="801" xr:uid="{00000000-0005-0000-0000-000020030000}"/>
    <cellStyle name="Comma 2 2 2" xfId="802" xr:uid="{00000000-0005-0000-0000-000021030000}"/>
    <cellStyle name="Comma 2 3" xfId="803" xr:uid="{00000000-0005-0000-0000-000022030000}"/>
    <cellStyle name="Comma 2 3 2" xfId="804" xr:uid="{00000000-0005-0000-0000-000023030000}"/>
    <cellStyle name="Comma 2 4" xfId="805" xr:uid="{00000000-0005-0000-0000-000024030000}"/>
    <cellStyle name="Comma 2 5" xfId="806" xr:uid="{00000000-0005-0000-0000-000025030000}"/>
    <cellStyle name="Comma 2 5 2" xfId="807" xr:uid="{00000000-0005-0000-0000-000026030000}"/>
    <cellStyle name="Comma 2 6" xfId="808" xr:uid="{00000000-0005-0000-0000-000027030000}"/>
    <cellStyle name="Comma 2 7" xfId="809" xr:uid="{00000000-0005-0000-0000-000028030000}"/>
    <cellStyle name="Comma 2 8" xfId="810" xr:uid="{00000000-0005-0000-0000-000029030000}"/>
    <cellStyle name="Comma 20" xfId="811" xr:uid="{00000000-0005-0000-0000-00002A030000}"/>
    <cellStyle name="Comma 21" xfId="812" xr:uid="{00000000-0005-0000-0000-00002B030000}"/>
    <cellStyle name="Comma 22" xfId="813" xr:uid="{00000000-0005-0000-0000-00002C030000}"/>
    <cellStyle name="Comma 23" xfId="814" xr:uid="{00000000-0005-0000-0000-00002D030000}"/>
    <cellStyle name="Comma 24" xfId="815" xr:uid="{00000000-0005-0000-0000-00002E030000}"/>
    <cellStyle name="Comma 25" xfId="816" xr:uid="{00000000-0005-0000-0000-00002F030000}"/>
    <cellStyle name="Comma 26" xfId="817" xr:uid="{00000000-0005-0000-0000-000030030000}"/>
    <cellStyle name="Comma 27" xfId="818" xr:uid="{00000000-0005-0000-0000-000031030000}"/>
    <cellStyle name="Comma 28" xfId="819" xr:uid="{00000000-0005-0000-0000-000032030000}"/>
    <cellStyle name="Comma 29" xfId="820" xr:uid="{00000000-0005-0000-0000-000033030000}"/>
    <cellStyle name="Comma 3" xfId="821" xr:uid="{00000000-0005-0000-0000-000034030000}"/>
    <cellStyle name="Comma 3 10" xfId="822" xr:uid="{00000000-0005-0000-0000-000035030000}"/>
    <cellStyle name="Comma 3 11" xfId="823" xr:uid="{00000000-0005-0000-0000-000036030000}"/>
    <cellStyle name="Comma 3 11 2" xfId="824" xr:uid="{00000000-0005-0000-0000-000037030000}"/>
    <cellStyle name="Comma 3 11 3" xfId="825" xr:uid="{00000000-0005-0000-0000-000038030000}"/>
    <cellStyle name="Comma 3 11 4" xfId="826" xr:uid="{00000000-0005-0000-0000-000039030000}"/>
    <cellStyle name="Comma 3 11 4 2" xfId="827" xr:uid="{00000000-0005-0000-0000-00003A030000}"/>
    <cellStyle name="Comma 3 11 5" xfId="828" xr:uid="{00000000-0005-0000-0000-00003B030000}"/>
    <cellStyle name="Comma 3 12" xfId="829" xr:uid="{00000000-0005-0000-0000-00003C030000}"/>
    <cellStyle name="Comma 3 13" xfId="830" xr:uid="{00000000-0005-0000-0000-00003D030000}"/>
    <cellStyle name="Comma 3 2" xfId="831" xr:uid="{00000000-0005-0000-0000-00003E030000}"/>
    <cellStyle name="Comma 3 2 2" xfId="832" xr:uid="{00000000-0005-0000-0000-00003F030000}"/>
    <cellStyle name="Comma 3 2 2 2" xfId="833" xr:uid="{00000000-0005-0000-0000-000040030000}"/>
    <cellStyle name="Comma 3 2 3" xfId="834" xr:uid="{00000000-0005-0000-0000-000041030000}"/>
    <cellStyle name="Comma 3 3" xfId="835" xr:uid="{00000000-0005-0000-0000-000042030000}"/>
    <cellStyle name="Comma 3 3 2" xfId="836" xr:uid="{00000000-0005-0000-0000-000043030000}"/>
    <cellStyle name="Comma 3 3 2 2" xfId="837" xr:uid="{00000000-0005-0000-0000-000044030000}"/>
    <cellStyle name="Comma 3 4" xfId="838" xr:uid="{00000000-0005-0000-0000-000045030000}"/>
    <cellStyle name="Comma 3 4 2" xfId="839" xr:uid="{00000000-0005-0000-0000-000046030000}"/>
    <cellStyle name="Comma 3 5" xfId="840" xr:uid="{00000000-0005-0000-0000-000047030000}"/>
    <cellStyle name="Comma 3 5 2" xfId="841" xr:uid="{00000000-0005-0000-0000-000048030000}"/>
    <cellStyle name="Comma 3 6" xfId="842" xr:uid="{00000000-0005-0000-0000-000049030000}"/>
    <cellStyle name="Comma 3 6 2" xfId="843" xr:uid="{00000000-0005-0000-0000-00004A030000}"/>
    <cellStyle name="Comma 3 7" xfId="844" xr:uid="{00000000-0005-0000-0000-00004B030000}"/>
    <cellStyle name="Comma 3 7 2" xfId="845" xr:uid="{00000000-0005-0000-0000-00004C030000}"/>
    <cellStyle name="Comma 3 8" xfId="846" xr:uid="{00000000-0005-0000-0000-00004D030000}"/>
    <cellStyle name="Comma 3 9" xfId="847" xr:uid="{00000000-0005-0000-0000-00004E030000}"/>
    <cellStyle name="Comma 30" xfId="848" xr:uid="{00000000-0005-0000-0000-00004F030000}"/>
    <cellStyle name="Comma 31" xfId="849" xr:uid="{00000000-0005-0000-0000-000050030000}"/>
    <cellStyle name="Comma 32" xfId="850" xr:uid="{00000000-0005-0000-0000-000051030000}"/>
    <cellStyle name="Comma 33" xfId="851" xr:uid="{00000000-0005-0000-0000-000052030000}"/>
    <cellStyle name="Comma 34" xfId="852" xr:uid="{00000000-0005-0000-0000-000053030000}"/>
    <cellStyle name="Comma 35" xfId="853" xr:uid="{00000000-0005-0000-0000-000054030000}"/>
    <cellStyle name="Comma 36" xfId="854" xr:uid="{00000000-0005-0000-0000-000055030000}"/>
    <cellStyle name="Comma 37" xfId="855" xr:uid="{00000000-0005-0000-0000-000056030000}"/>
    <cellStyle name="Comma 38" xfId="856" xr:uid="{00000000-0005-0000-0000-000057030000}"/>
    <cellStyle name="Comma 39" xfId="857" xr:uid="{00000000-0005-0000-0000-000058030000}"/>
    <cellStyle name="Comma 4" xfId="858" xr:uid="{00000000-0005-0000-0000-000059030000}"/>
    <cellStyle name="Comma 4 2" xfId="859" xr:uid="{00000000-0005-0000-0000-00005A030000}"/>
    <cellStyle name="Comma 4 2 2" xfId="860" xr:uid="{00000000-0005-0000-0000-00005B030000}"/>
    <cellStyle name="Comma 4 3" xfId="861" xr:uid="{00000000-0005-0000-0000-00005C030000}"/>
    <cellStyle name="Comma 4 4" xfId="862" xr:uid="{00000000-0005-0000-0000-00005D030000}"/>
    <cellStyle name="Comma 40" xfId="863" xr:uid="{00000000-0005-0000-0000-00005E030000}"/>
    <cellStyle name="Comma 41" xfId="864" xr:uid="{00000000-0005-0000-0000-00005F030000}"/>
    <cellStyle name="Comma 42" xfId="865" xr:uid="{00000000-0005-0000-0000-000060030000}"/>
    <cellStyle name="Comma 43" xfId="866" xr:uid="{00000000-0005-0000-0000-000061030000}"/>
    <cellStyle name="Comma 44" xfId="867" xr:uid="{00000000-0005-0000-0000-000062030000}"/>
    <cellStyle name="Comma 45" xfId="868" xr:uid="{00000000-0005-0000-0000-000063030000}"/>
    <cellStyle name="Comma 46" xfId="869" xr:uid="{00000000-0005-0000-0000-000064030000}"/>
    <cellStyle name="Comma 47" xfId="870" xr:uid="{00000000-0005-0000-0000-000065030000}"/>
    <cellStyle name="Comma 48" xfId="871" xr:uid="{00000000-0005-0000-0000-000066030000}"/>
    <cellStyle name="Comma 49" xfId="872" xr:uid="{00000000-0005-0000-0000-000067030000}"/>
    <cellStyle name="Comma 5" xfId="873" xr:uid="{00000000-0005-0000-0000-000068030000}"/>
    <cellStyle name="Comma 5 10" xfId="874" xr:uid="{00000000-0005-0000-0000-000069030000}"/>
    <cellStyle name="Comma 5 10 2" xfId="875" xr:uid="{00000000-0005-0000-0000-00006A030000}"/>
    <cellStyle name="Comma 5 10 3" xfId="876" xr:uid="{00000000-0005-0000-0000-00006B030000}"/>
    <cellStyle name="Comma 5 10 4" xfId="877" xr:uid="{00000000-0005-0000-0000-00006C030000}"/>
    <cellStyle name="Comma 5 10 4 2" xfId="878" xr:uid="{00000000-0005-0000-0000-00006D030000}"/>
    <cellStyle name="Comma 5 10 5" xfId="879" xr:uid="{00000000-0005-0000-0000-00006E030000}"/>
    <cellStyle name="Comma 5 11" xfId="880" xr:uid="{00000000-0005-0000-0000-00006F030000}"/>
    <cellStyle name="Comma 5 11 2" xfId="881" xr:uid="{00000000-0005-0000-0000-000070030000}"/>
    <cellStyle name="Comma 5 11 3" xfId="882" xr:uid="{00000000-0005-0000-0000-000071030000}"/>
    <cellStyle name="Comma 5 11 4" xfId="883" xr:uid="{00000000-0005-0000-0000-000072030000}"/>
    <cellStyle name="Comma 5 11 4 2" xfId="884" xr:uid="{00000000-0005-0000-0000-000073030000}"/>
    <cellStyle name="Comma 5 11 5" xfId="885" xr:uid="{00000000-0005-0000-0000-000074030000}"/>
    <cellStyle name="Comma 5 12" xfId="886" xr:uid="{00000000-0005-0000-0000-000075030000}"/>
    <cellStyle name="Comma 5 2" xfId="887" xr:uid="{00000000-0005-0000-0000-000076030000}"/>
    <cellStyle name="Comma 5 2 2" xfId="888" xr:uid="{00000000-0005-0000-0000-000077030000}"/>
    <cellStyle name="Comma 5 2 2 2" xfId="889" xr:uid="{00000000-0005-0000-0000-000078030000}"/>
    <cellStyle name="Comma 5 2 2 3" xfId="890" xr:uid="{00000000-0005-0000-0000-000079030000}"/>
    <cellStyle name="Comma 5 2 2 4" xfId="891" xr:uid="{00000000-0005-0000-0000-00007A030000}"/>
    <cellStyle name="Comma 5 2 2 4 2" xfId="892" xr:uid="{00000000-0005-0000-0000-00007B030000}"/>
    <cellStyle name="Comma 5 2 2 5" xfId="893" xr:uid="{00000000-0005-0000-0000-00007C030000}"/>
    <cellStyle name="Comma 5 2 3" xfId="894" xr:uid="{00000000-0005-0000-0000-00007D030000}"/>
    <cellStyle name="Comma 5 2 4" xfId="895" xr:uid="{00000000-0005-0000-0000-00007E030000}"/>
    <cellStyle name="Comma 5 2 5" xfId="896" xr:uid="{00000000-0005-0000-0000-00007F030000}"/>
    <cellStyle name="Comma 5 2 5 2" xfId="897" xr:uid="{00000000-0005-0000-0000-000080030000}"/>
    <cellStyle name="Comma 5 2 6" xfId="898" xr:uid="{00000000-0005-0000-0000-000081030000}"/>
    <cellStyle name="Comma 5 3" xfId="899" xr:uid="{00000000-0005-0000-0000-000082030000}"/>
    <cellStyle name="Comma 5 4" xfId="900" xr:uid="{00000000-0005-0000-0000-000083030000}"/>
    <cellStyle name="Comma 5 4 2" xfId="901" xr:uid="{00000000-0005-0000-0000-000084030000}"/>
    <cellStyle name="Comma 5 4 3" xfId="902" xr:uid="{00000000-0005-0000-0000-000085030000}"/>
    <cellStyle name="Comma 5 4 4" xfId="903" xr:uid="{00000000-0005-0000-0000-000086030000}"/>
    <cellStyle name="Comma 5 4 4 2" xfId="904" xr:uid="{00000000-0005-0000-0000-000087030000}"/>
    <cellStyle name="Comma 5 4 5" xfId="905" xr:uid="{00000000-0005-0000-0000-000088030000}"/>
    <cellStyle name="Comma 5 5" xfId="906" xr:uid="{00000000-0005-0000-0000-000089030000}"/>
    <cellStyle name="Comma 5 6" xfId="907" xr:uid="{00000000-0005-0000-0000-00008A030000}"/>
    <cellStyle name="Comma 5 7" xfId="908" xr:uid="{00000000-0005-0000-0000-00008B030000}"/>
    <cellStyle name="Comma 5 8" xfId="909" xr:uid="{00000000-0005-0000-0000-00008C030000}"/>
    <cellStyle name="Comma 5 9" xfId="910" xr:uid="{00000000-0005-0000-0000-00008D030000}"/>
    <cellStyle name="Comma 50" xfId="911" xr:uid="{00000000-0005-0000-0000-00008E030000}"/>
    <cellStyle name="Comma 51" xfId="912" xr:uid="{00000000-0005-0000-0000-00008F030000}"/>
    <cellStyle name="Comma 52" xfId="913" xr:uid="{00000000-0005-0000-0000-000090030000}"/>
    <cellStyle name="Comma 53" xfId="914" xr:uid="{00000000-0005-0000-0000-000091030000}"/>
    <cellStyle name="Comma 54" xfId="915" xr:uid="{00000000-0005-0000-0000-000092030000}"/>
    <cellStyle name="Comma 55" xfId="916" xr:uid="{00000000-0005-0000-0000-000093030000}"/>
    <cellStyle name="Comma 56" xfId="917" xr:uid="{00000000-0005-0000-0000-000094030000}"/>
    <cellStyle name="Comma 57" xfId="918" xr:uid="{00000000-0005-0000-0000-000095030000}"/>
    <cellStyle name="Comma 58" xfId="919" xr:uid="{00000000-0005-0000-0000-000096030000}"/>
    <cellStyle name="Comma 59" xfId="920" xr:uid="{00000000-0005-0000-0000-000097030000}"/>
    <cellStyle name="Comma 6" xfId="921" xr:uid="{00000000-0005-0000-0000-000098030000}"/>
    <cellStyle name="Comma 60" xfId="922" xr:uid="{00000000-0005-0000-0000-000099030000}"/>
    <cellStyle name="Comma 61" xfId="923" xr:uid="{00000000-0005-0000-0000-00009A030000}"/>
    <cellStyle name="Comma 62" xfId="924" xr:uid="{00000000-0005-0000-0000-00009B030000}"/>
    <cellStyle name="Comma 63" xfId="925" xr:uid="{00000000-0005-0000-0000-00009C030000}"/>
    <cellStyle name="Comma 64" xfId="926" xr:uid="{00000000-0005-0000-0000-00009D030000}"/>
    <cellStyle name="Comma 65" xfId="927" xr:uid="{00000000-0005-0000-0000-00009E030000}"/>
    <cellStyle name="Comma 66" xfId="928" xr:uid="{00000000-0005-0000-0000-00009F030000}"/>
    <cellStyle name="Comma 67" xfId="929" xr:uid="{00000000-0005-0000-0000-0000A0030000}"/>
    <cellStyle name="Comma 68" xfId="930" xr:uid="{00000000-0005-0000-0000-0000A1030000}"/>
    <cellStyle name="Comma 69" xfId="931" xr:uid="{00000000-0005-0000-0000-0000A2030000}"/>
    <cellStyle name="Comma 7" xfId="932" xr:uid="{00000000-0005-0000-0000-0000A3030000}"/>
    <cellStyle name="Comma 7 2" xfId="933" xr:uid="{00000000-0005-0000-0000-0000A4030000}"/>
    <cellStyle name="Comma 70" xfId="934" xr:uid="{00000000-0005-0000-0000-0000A5030000}"/>
    <cellStyle name="Comma 71" xfId="935" xr:uid="{00000000-0005-0000-0000-0000A6030000}"/>
    <cellStyle name="Comma 72" xfId="936" xr:uid="{00000000-0005-0000-0000-0000A7030000}"/>
    <cellStyle name="Comma 73" xfId="937" xr:uid="{00000000-0005-0000-0000-0000A8030000}"/>
    <cellStyle name="Comma 74" xfId="938" xr:uid="{00000000-0005-0000-0000-0000A9030000}"/>
    <cellStyle name="Comma 75" xfId="939" xr:uid="{00000000-0005-0000-0000-0000AA030000}"/>
    <cellStyle name="Comma 76" xfId="940" xr:uid="{00000000-0005-0000-0000-0000AB030000}"/>
    <cellStyle name="Comma 77" xfId="941" xr:uid="{00000000-0005-0000-0000-0000AC030000}"/>
    <cellStyle name="Comma 78" xfId="942" xr:uid="{00000000-0005-0000-0000-0000AD030000}"/>
    <cellStyle name="Comma 79" xfId="943" xr:uid="{00000000-0005-0000-0000-0000AE030000}"/>
    <cellStyle name="Comma 8" xfId="944" xr:uid="{00000000-0005-0000-0000-0000AF030000}"/>
    <cellStyle name="Comma 80" xfId="945" xr:uid="{00000000-0005-0000-0000-0000B0030000}"/>
    <cellStyle name="Comma 81" xfId="946" xr:uid="{00000000-0005-0000-0000-0000B1030000}"/>
    <cellStyle name="Comma 82" xfId="947" xr:uid="{00000000-0005-0000-0000-0000B2030000}"/>
    <cellStyle name="Comma 83" xfId="948" xr:uid="{00000000-0005-0000-0000-0000B3030000}"/>
    <cellStyle name="Comma 84" xfId="949" xr:uid="{00000000-0005-0000-0000-0000B4030000}"/>
    <cellStyle name="Comma 84 2" xfId="950" xr:uid="{00000000-0005-0000-0000-0000B5030000}"/>
    <cellStyle name="Comma 85" xfId="951" xr:uid="{00000000-0005-0000-0000-0000B6030000}"/>
    <cellStyle name="Comma 85 2" xfId="952" xr:uid="{00000000-0005-0000-0000-0000B7030000}"/>
    <cellStyle name="Comma 86" xfId="953" xr:uid="{00000000-0005-0000-0000-0000B8030000}"/>
    <cellStyle name="Comma 86 2" xfId="954" xr:uid="{00000000-0005-0000-0000-0000B9030000}"/>
    <cellStyle name="Comma 87" xfId="955" xr:uid="{00000000-0005-0000-0000-0000BA030000}"/>
    <cellStyle name="Comma 87 2" xfId="956" xr:uid="{00000000-0005-0000-0000-0000BB030000}"/>
    <cellStyle name="Comma 88" xfId="957" xr:uid="{00000000-0005-0000-0000-0000BC030000}"/>
    <cellStyle name="Comma 88 2" xfId="958" xr:uid="{00000000-0005-0000-0000-0000BD030000}"/>
    <cellStyle name="Comma 89" xfId="959" xr:uid="{00000000-0005-0000-0000-0000BE030000}"/>
    <cellStyle name="Comma 89 2" xfId="960" xr:uid="{00000000-0005-0000-0000-0000BF030000}"/>
    <cellStyle name="Comma 9" xfId="961" xr:uid="{00000000-0005-0000-0000-0000C0030000}"/>
    <cellStyle name="Comma 90" xfId="962" xr:uid="{00000000-0005-0000-0000-0000C1030000}"/>
    <cellStyle name="Comma 90 2" xfId="963" xr:uid="{00000000-0005-0000-0000-0000C2030000}"/>
    <cellStyle name="Comma 91" xfId="964" xr:uid="{00000000-0005-0000-0000-0000C3030000}"/>
    <cellStyle name="Comma 91 2" xfId="965" xr:uid="{00000000-0005-0000-0000-0000C4030000}"/>
    <cellStyle name="Comma 92" xfId="966" xr:uid="{00000000-0005-0000-0000-0000C5030000}"/>
    <cellStyle name="Comma 92 2" xfId="967" xr:uid="{00000000-0005-0000-0000-0000C6030000}"/>
    <cellStyle name="Comma 93" xfId="968" xr:uid="{00000000-0005-0000-0000-0000C7030000}"/>
    <cellStyle name="Comma 93 2" xfId="969" xr:uid="{00000000-0005-0000-0000-0000C8030000}"/>
    <cellStyle name="Comma0" xfId="970" xr:uid="{00000000-0005-0000-0000-0000C9030000}"/>
    <cellStyle name="Comma0 - Style2" xfId="971" xr:uid="{00000000-0005-0000-0000-0000CA030000}"/>
    <cellStyle name="Comma0 - Style3" xfId="972" xr:uid="{00000000-0005-0000-0000-0000CB030000}"/>
    <cellStyle name="Comma0 - Style3 2" xfId="973" xr:uid="{00000000-0005-0000-0000-0000CC030000}"/>
    <cellStyle name="Comma0 - Style3 3" xfId="974" xr:uid="{00000000-0005-0000-0000-0000CD030000}"/>
    <cellStyle name="Comma0 10" xfId="975" xr:uid="{00000000-0005-0000-0000-0000CE030000}"/>
    <cellStyle name="Comma0 10 2" xfId="976" xr:uid="{00000000-0005-0000-0000-0000CF030000}"/>
    <cellStyle name="Comma0 11" xfId="977" xr:uid="{00000000-0005-0000-0000-0000D0030000}"/>
    <cellStyle name="Comma0 11 2" xfId="978" xr:uid="{00000000-0005-0000-0000-0000D1030000}"/>
    <cellStyle name="Comma0 12" xfId="979" xr:uid="{00000000-0005-0000-0000-0000D2030000}"/>
    <cellStyle name="Comma0 12 2" xfId="980" xr:uid="{00000000-0005-0000-0000-0000D3030000}"/>
    <cellStyle name="Comma0 13" xfId="981" xr:uid="{00000000-0005-0000-0000-0000D4030000}"/>
    <cellStyle name="Comma0 13 2" xfId="982" xr:uid="{00000000-0005-0000-0000-0000D5030000}"/>
    <cellStyle name="Comma0 14" xfId="983" xr:uid="{00000000-0005-0000-0000-0000D6030000}"/>
    <cellStyle name="Comma0 15" xfId="984" xr:uid="{00000000-0005-0000-0000-0000D7030000}"/>
    <cellStyle name="Comma0 16" xfId="985" xr:uid="{00000000-0005-0000-0000-0000D8030000}"/>
    <cellStyle name="Comma0 17" xfId="986" xr:uid="{00000000-0005-0000-0000-0000D9030000}"/>
    <cellStyle name="Comma0 18" xfId="987" xr:uid="{00000000-0005-0000-0000-0000DA030000}"/>
    <cellStyle name="Comma0 19" xfId="988" xr:uid="{00000000-0005-0000-0000-0000DB030000}"/>
    <cellStyle name="Comma0 2" xfId="989" xr:uid="{00000000-0005-0000-0000-0000DC030000}"/>
    <cellStyle name="Comma0 2 2" xfId="990" xr:uid="{00000000-0005-0000-0000-0000DD030000}"/>
    <cellStyle name="Comma0 2 3" xfId="991" xr:uid="{00000000-0005-0000-0000-0000DE030000}"/>
    <cellStyle name="Comma0 2 4" xfId="992" xr:uid="{00000000-0005-0000-0000-0000DF030000}"/>
    <cellStyle name="Comma0 20" xfId="993" xr:uid="{00000000-0005-0000-0000-0000E0030000}"/>
    <cellStyle name="Comma0 21" xfId="994" xr:uid="{00000000-0005-0000-0000-0000E1030000}"/>
    <cellStyle name="Comma0 22" xfId="995" xr:uid="{00000000-0005-0000-0000-0000E2030000}"/>
    <cellStyle name="Comma0 23" xfId="996" xr:uid="{00000000-0005-0000-0000-0000E3030000}"/>
    <cellStyle name="Comma0 24" xfId="997" xr:uid="{00000000-0005-0000-0000-0000E4030000}"/>
    <cellStyle name="Comma0 25" xfId="998" xr:uid="{00000000-0005-0000-0000-0000E5030000}"/>
    <cellStyle name="Comma0 26" xfId="999" xr:uid="{00000000-0005-0000-0000-0000E6030000}"/>
    <cellStyle name="Comma0 27" xfId="1000" xr:uid="{00000000-0005-0000-0000-0000E7030000}"/>
    <cellStyle name="Comma0 28" xfId="1001" xr:uid="{00000000-0005-0000-0000-0000E8030000}"/>
    <cellStyle name="Comma0 29" xfId="1002" xr:uid="{00000000-0005-0000-0000-0000E9030000}"/>
    <cellStyle name="Comma0 3" xfId="1003" xr:uid="{00000000-0005-0000-0000-0000EA030000}"/>
    <cellStyle name="Comma0 3 2" xfId="1004" xr:uid="{00000000-0005-0000-0000-0000EB030000}"/>
    <cellStyle name="Comma0 3 3" xfId="1005" xr:uid="{00000000-0005-0000-0000-0000EC030000}"/>
    <cellStyle name="Comma0 30" xfId="1006" xr:uid="{00000000-0005-0000-0000-0000ED030000}"/>
    <cellStyle name="Comma0 31" xfId="1007" xr:uid="{00000000-0005-0000-0000-0000EE030000}"/>
    <cellStyle name="Comma0 32" xfId="1008" xr:uid="{00000000-0005-0000-0000-0000EF030000}"/>
    <cellStyle name="Comma0 33" xfId="1009" xr:uid="{00000000-0005-0000-0000-0000F0030000}"/>
    <cellStyle name="Comma0 34" xfId="1010" xr:uid="{00000000-0005-0000-0000-0000F1030000}"/>
    <cellStyle name="Comma0 35" xfId="1011" xr:uid="{00000000-0005-0000-0000-0000F2030000}"/>
    <cellStyle name="Comma0 36" xfId="1012" xr:uid="{00000000-0005-0000-0000-0000F3030000}"/>
    <cellStyle name="Comma0 37" xfId="1013" xr:uid="{00000000-0005-0000-0000-0000F4030000}"/>
    <cellStyle name="Comma0 38" xfId="1014" xr:uid="{00000000-0005-0000-0000-0000F5030000}"/>
    <cellStyle name="Comma0 39" xfId="1015" xr:uid="{00000000-0005-0000-0000-0000F6030000}"/>
    <cellStyle name="Comma0 4" xfId="1016" xr:uid="{00000000-0005-0000-0000-0000F7030000}"/>
    <cellStyle name="Comma0 4 2" xfId="1017" xr:uid="{00000000-0005-0000-0000-0000F8030000}"/>
    <cellStyle name="Comma0 4 3" xfId="1018" xr:uid="{00000000-0005-0000-0000-0000F9030000}"/>
    <cellStyle name="Comma0 40" xfId="1019" xr:uid="{00000000-0005-0000-0000-0000FA030000}"/>
    <cellStyle name="Comma0 41" xfId="1020" xr:uid="{00000000-0005-0000-0000-0000FB030000}"/>
    <cellStyle name="Comma0 42" xfId="1021" xr:uid="{00000000-0005-0000-0000-0000FC030000}"/>
    <cellStyle name="Comma0 43" xfId="1022" xr:uid="{00000000-0005-0000-0000-0000FD030000}"/>
    <cellStyle name="Comma0 5" xfId="1023" xr:uid="{00000000-0005-0000-0000-0000FE030000}"/>
    <cellStyle name="Comma0 5 2" xfId="1024" xr:uid="{00000000-0005-0000-0000-0000FF030000}"/>
    <cellStyle name="Comma0 5 3" xfId="1025" xr:uid="{00000000-0005-0000-0000-000000040000}"/>
    <cellStyle name="Comma0 6" xfId="1026" xr:uid="{00000000-0005-0000-0000-000001040000}"/>
    <cellStyle name="Comma0 6 2" xfId="1027" xr:uid="{00000000-0005-0000-0000-000002040000}"/>
    <cellStyle name="Comma0 6 3" xfId="1028" xr:uid="{00000000-0005-0000-0000-000003040000}"/>
    <cellStyle name="Comma0 7" xfId="1029" xr:uid="{00000000-0005-0000-0000-000004040000}"/>
    <cellStyle name="Comma0 7 2" xfId="1030" xr:uid="{00000000-0005-0000-0000-000005040000}"/>
    <cellStyle name="Comma0 7 3" xfId="1031" xr:uid="{00000000-0005-0000-0000-000006040000}"/>
    <cellStyle name="Comma0 8" xfId="1032" xr:uid="{00000000-0005-0000-0000-000007040000}"/>
    <cellStyle name="Comma0 8 2" xfId="1033" xr:uid="{00000000-0005-0000-0000-000008040000}"/>
    <cellStyle name="Comma0 9" xfId="1034" xr:uid="{00000000-0005-0000-0000-000009040000}"/>
    <cellStyle name="Comma0 9 2" xfId="1035" xr:uid="{00000000-0005-0000-0000-00000A040000}"/>
    <cellStyle name="Comma0_BG SINAWA_April 2003_revised" xfId="1036" xr:uid="{00000000-0005-0000-0000-00000B040000}"/>
    <cellStyle name="Commentaire 2" xfId="1037" xr:uid="{00000000-0005-0000-0000-00000C040000}"/>
    <cellStyle name="Commentaire 2 2" xfId="1038" xr:uid="{00000000-0005-0000-0000-00000D040000}"/>
    <cellStyle name="Commentaire 2 3" xfId="1039" xr:uid="{00000000-0005-0000-0000-00000E040000}"/>
    <cellStyle name="Commentaire 2 4" xfId="1040" xr:uid="{00000000-0005-0000-0000-00000F040000}"/>
    <cellStyle name="Commentaire 2 4 2" xfId="1041" xr:uid="{00000000-0005-0000-0000-000010040000}"/>
    <cellStyle name="Commentaire 2 5" xfId="1042" xr:uid="{00000000-0005-0000-0000-000011040000}"/>
    <cellStyle name="common" xfId="1043" xr:uid="{00000000-0005-0000-0000-000012040000}"/>
    <cellStyle name="Curren - Style3" xfId="1044" xr:uid="{00000000-0005-0000-0000-000013040000}"/>
    <cellStyle name="Curren - Style4" xfId="1045" xr:uid="{00000000-0005-0000-0000-000014040000}"/>
    <cellStyle name="Currency 2" xfId="1046" xr:uid="{00000000-0005-0000-0000-000015040000}"/>
    <cellStyle name="Currency 2 2" xfId="1047" xr:uid="{00000000-0005-0000-0000-000016040000}"/>
    <cellStyle name="Currency 2 2 2" xfId="1048" xr:uid="{00000000-0005-0000-0000-000017040000}"/>
    <cellStyle name="Currency 2 3" xfId="1049" xr:uid="{00000000-0005-0000-0000-000018040000}"/>
    <cellStyle name="Currency 3" xfId="1050" xr:uid="{00000000-0005-0000-0000-000019040000}"/>
    <cellStyle name="Currency 3 2" xfId="1051" xr:uid="{00000000-0005-0000-0000-00001A040000}"/>
    <cellStyle name="Currency 3 3" xfId="1052" xr:uid="{00000000-0005-0000-0000-00001B040000}"/>
    <cellStyle name="Currency 3 4" xfId="1053" xr:uid="{00000000-0005-0000-0000-00001C040000}"/>
    <cellStyle name="Currency 4" xfId="1054" xr:uid="{00000000-0005-0000-0000-00001D040000}"/>
    <cellStyle name="Currency0" xfId="1055" xr:uid="{00000000-0005-0000-0000-00001E040000}"/>
    <cellStyle name="Currency0 2" xfId="1056" xr:uid="{00000000-0005-0000-0000-00001F040000}"/>
    <cellStyle name="Currency0 2 2" xfId="1057" xr:uid="{00000000-0005-0000-0000-000020040000}"/>
    <cellStyle name="Currency0 3" xfId="1058" xr:uid="{00000000-0005-0000-0000-000021040000}"/>
    <cellStyle name="Currency0 4" xfId="1059" xr:uid="{00000000-0005-0000-0000-000022040000}"/>
    <cellStyle name="Currency0 5" xfId="1060" xr:uid="{00000000-0005-0000-0000-000023040000}"/>
    <cellStyle name="Currency0 6" xfId="1061" xr:uid="{00000000-0005-0000-0000-000024040000}"/>
    <cellStyle name="Currency0 7" xfId="1062" xr:uid="{00000000-0005-0000-0000-000025040000}"/>
    <cellStyle name="Currency0 8" xfId="1063" xr:uid="{00000000-0005-0000-0000-000026040000}"/>
    <cellStyle name="Currency0 9" xfId="1064" xr:uid="{00000000-0005-0000-0000-000027040000}"/>
    <cellStyle name="Data" xfId="1065" xr:uid="{00000000-0005-0000-0000-000028040000}"/>
    <cellStyle name="Data 10" xfId="1066" xr:uid="{00000000-0005-0000-0000-000029040000}"/>
    <cellStyle name="Data 2" xfId="1067" xr:uid="{00000000-0005-0000-0000-00002A040000}"/>
    <cellStyle name="Data 2 2" xfId="1068" xr:uid="{00000000-0005-0000-0000-00002B040000}"/>
    <cellStyle name="Data 2 3" xfId="1069" xr:uid="{00000000-0005-0000-0000-00002C040000}"/>
    <cellStyle name="Data 2 3 2" xfId="1070" xr:uid="{00000000-0005-0000-0000-00002D040000}"/>
    <cellStyle name="Data 2 4" xfId="1071" xr:uid="{00000000-0005-0000-0000-00002E040000}"/>
    <cellStyle name="Data 2 4 2" xfId="1072" xr:uid="{00000000-0005-0000-0000-00002F040000}"/>
    <cellStyle name="Data 3" xfId="1073" xr:uid="{00000000-0005-0000-0000-000030040000}"/>
    <cellStyle name="Data 3 2" xfId="1074" xr:uid="{00000000-0005-0000-0000-000031040000}"/>
    <cellStyle name="Data 4" xfId="1075" xr:uid="{00000000-0005-0000-0000-000032040000}"/>
    <cellStyle name="Data 4 2" xfId="1076" xr:uid="{00000000-0005-0000-0000-000033040000}"/>
    <cellStyle name="Data 5" xfId="1077" xr:uid="{00000000-0005-0000-0000-000034040000}"/>
    <cellStyle name="Data 6" xfId="1078" xr:uid="{00000000-0005-0000-0000-000035040000}"/>
    <cellStyle name="Data 7" xfId="1079" xr:uid="{00000000-0005-0000-0000-000036040000}"/>
    <cellStyle name="Data 8" xfId="1080" xr:uid="{00000000-0005-0000-0000-000037040000}"/>
    <cellStyle name="Data 9" xfId="1081" xr:uid="{00000000-0005-0000-0000-000038040000}"/>
    <cellStyle name="Date" xfId="1082" xr:uid="{00000000-0005-0000-0000-000039040000}"/>
    <cellStyle name="Date - Style1" xfId="1083" xr:uid="{00000000-0005-0000-0000-00003A040000}"/>
    <cellStyle name="Date 10" xfId="1084" xr:uid="{00000000-0005-0000-0000-00003B040000}"/>
    <cellStyle name="Date 10 2" xfId="1085" xr:uid="{00000000-0005-0000-0000-00003C040000}"/>
    <cellStyle name="Date 11" xfId="1086" xr:uid="{00000000-0005-0000-0000-00003D040000}"/>
    <cellStyle name="Date 12" xfId="1087" xr:uid="{00000000-0005-0000-0000-00003E040000}"/>
    <cellStyle name="Date 13" xfId="1088" xr:uid="{00000000-0005-0000-0000-00003F040000}"/>
    <cellStyle name="Date 14" xfId="1089" xr:uid="{00000000-0005-0000-0000-000040040000}"/>
    <cellStyle name="Date 15" xfId="1090" xr:uid="{00000000-0005-0000-0000-000041040000}"/>
    <cellStyle name="Date 16" xfId="1091" xr:uid="{00000000-0005-0000-0000-000042040000}"/>
    <cellStyle name="Date 17" xfId="1092" xr:uid="{00000000-0005-0000-0000-000043040000}"/>
    <cellStyle name="Date 18" xfId="1093" xr:uid="{00000000-0005-0000-0000-000044040000}"/>
    <cellStyle name="Date 19" xfId="1094" xr:uid="{00000000-0005-0000-0000-000045040000}"/>
    <cellStyle name="Date 2" xfId="1095" xr:uid="{00000000-0005-0000-0000-000046040000}"/>
    <cellStyle name="Date 2 2" xfId="1096" xr:uid="{00000000-0005-0000-0000-000047040000}"/>
    <cellStyle name="Date 2 3" xfId="1097" xr:uid="{00000000-0005-0000-0000-000048040000}"/>
    <cellStyle name="Date 2 4" xfId="1098" xr:uid="{00000000-0005-0000-0000-000049040000}"/>
    <cellStyle name="Date 20" xfId="1099" xr:uid="{00000000-0005-0000-0000-00004A040000}"/>
    <cellStyle name="Date 21" xfId="1100" xr:uid="{00000000-0005-0000-0000-00004B040000}"/>
    <cellStyle name="Date 22" xfId="1101" xr:uid="{00000000-0005-0000-0000-00004C040000}"/>
    <cellStyle name="Date 3" xfId="1102" xr:uid="{00000000-0005-0000-0000-00004D040000}"/>
    <cellStyle name="Date 3 2" xfId="1103" xr:uid="{00000000-0005-0000-0000-00004E040000}"/>
    <cellStyle name="Date 4" xfId="1104" xr:uid="{00000000-0005-0000-0000-00004F040000}"/>
    <cellStyle name="Date 4 2" xfId="1105" xr:uid="{00000000-0005-0000-0000-000050040000}"/>
    <cellStyle name="Date 5" xfId="1106" xr:uid="{00000000-0005-0000-0000-000051040000}"/>
    <cellStyle name="Date 5 2" xfId="1107" xr:uid="{00000000-0005-0000-0000-000052040000}"/>
    <cellStyle name="Date 6" xfId="1108" xr:uid="{00000000-0005-0000-0000-000053040000}"/>
    <cellStyle name="Date 6 2" xfId="1109" xr:uid="{00000000-0005-0000-0000-000054040000}"/>
    <cellStyle name="Date 7" xfId="1110" xr:uid="{00000000-0005-0000-0000-000055040000}"/>
    <cellStyle name="Date 7 2" xfId="1111" xr:uid="{00000000-0005-0000-0000-000056040000}"/>
    <cellStyle name="Date 8" xfId="1112" xr:uid="{00000000-0005-0000-0000-000057040000}"/>
    <cellStyle name="Date 8 2" xfId="1113" xr:uid="{00000000-0005-0000-0000-000058040000}"/>
    <cellStyle name="Date 9" xfId="1114" xr:uid="{00000000-0005-0000-0000-000059040000}"/>
    <cellStyle name="dato" xfId="1115" xr:uid="{00000000-0005-0000-0000-00005A040000}"/>
    <cellStyle name="day of week" xfId="1116" xr:uid="{00000000-0005-0000-0000-00005B040000}"/>
    <cellStyle name="DEM" xfId="1117" xr:uid="{00000000-0005-0000-0000-00005C040000}"/>
    <cellStyle name="DEM 2" xfId="1118" xr:uid="{00000000-0005-0000-0000-00005D040000}"/>
    <cellStyle name="diskette" xfId="1119" xr:uid="{00000000-0005-0000-0000-00005E040000}"/>
    <cellStyle name="données" xfId="1120" xr:uid="{00000000-0005-0000-0000-00005F040000}"/>
    <cellStyle name="donnéesbord" xfId="1121" xr:uid="{00000000-0005-0000-0000-000060040000}"/>
    <cellStyle name="Euro" xfId="1122" xr:uid="{00000000-0005-0000-0000-000061040000}"/>
    <cellStyle name="Euro 2" xfId="1123" xr:uid="{00000000-0005-0000-0000-000062040000}"/>
    <cellStyle name="Euro 2 2" xfId="1124" xr:uid="{00000000-0005-0000-0000-000063040000}"/>
    <cellStyle name="Euro 3" xfId="1125" xr:uid="{00000000-0005-0000-0000-000064040000}"/>
    <cellStyle name="Euro 4" xfId="1126" xr:uid="{00000000-0005-0000-0000-000065040000}"/>
    <cellStyle name="Excel.Chart" xfId="1127" xr:uid="{00000000-0005-0000-0000-000066040000}"/>
    <cellStyle name="Explanatory Text" xfId="1128" builtinId="53" customBuiltin="1"/>
    <cellStyle name="Explanatory Text 10" xfId="1129" xr:uid="{00000000-0005-0000-0000-000068040000}"/>
    <cellStyle name="Explanatory Text 2" xfId="1130" xr:uid="{00000000-0005-0000-0000-000069040000}"/>
    <cellStyle name="Explanatory Text 2 2" xfId="1131" xr:uid="{00000000-0005-0000-0000-00006A040000}"/>
    <cellStyle name="Explanatory Text 3" xfId="1132" xr:uid="{00000000-0005-0000-0000-00006B040000}"/>
    <cellStyle name="Explanatory Text 3 2" xfId="1133" xr:uid="{00000000-0005-0000-0000-00006C040000}"/>
    <cellStyle name="Explanatory Text 4" xfId="1134" xr:uid="{00000000-0005-0000-0000-00006D040000}"/>
    <cellStyle name="Explanatory Text 4 2" xfId="1135" xr:uid="{00000000-0005-0000-0000-00006E040000}"/>
    <cellStyle name="Explanatory Text 5" xfId="1136" xr:uid="{00000000-0005-0000-0000-00006F040000}"/>
    <cellStyle name="Explanatory Text 5 2" xfId="1137" xr:uid="{00000000-0005-0000-0000-000070040000}"/>
    <cellStyle name="Explanatory Text 6" xfId="1138" xr:uid="{00000000-0005-0000-0000-000071040000}"/>
    <cellStyle name="Explanatory Text 6 2" xfId="1139" xr:uid="{00000000-0005-0000-0000-000072040000}"/>
    <cellStyle name="Explanatory Text 7" xfId="1140" xr:uid="{00000000-0005-0000-0000-000073040000}"/>
    <cellStyle name="Explanatory Text 7 2" xfId="1141" xr:uid="{00000000-0005-0000-0000-000074040000}"/>
    <cellStyle name="Explanatory Text 8" xfId="1142" xr:uid="{00000000-0005-0000-0000-000075040000}"/>
    <cellStyle name="Explanatory Text 8 2" xfId="1143" xr:uid="{00000000-0005-0000-0000-000076040000}"/>
    <cellStyle name="Explanatory Text 9" xfId="1144" xr:uid="{00000000-0005-0000-0000-000077040000}"/>
    <cellStyle name="Explanatory Text 9 2" xfId="1145" xr:uid="{00000000-0005-0000-0000-000078040000}"/>
    <cellStyle name="F2" xfId="1146" xr:uid="{00000000-0005-0000-0000-000079040000}"/>
    <cellStyle name="F2 2" xfId="1147" xr:uid="{00000000-0005-0000-0000-00007A040000}"/>
    <cellStyle name="F3" xfId="1148" xr:uid="{00000000-0005-0000-0000-00007B040000}"/>
    <cellStyle name="F3 2" xfId="1149" xr:uid="{00000000-0005-0000-0000-00007C040000}"/>
    <cellStyle name="F4" xfId="1150" xr:uid="{00000000-0005-0000-0000-00007D040000}"/>
    <cellStyle name="F4 2" xfId="1151" xr:uid="{00000000-0005-0000-0000-00007E040000}"/>
    <cellStyle name="F5" xfId="1152" xr:uid="{00000000-0005-0000-0000-00007F040000}"/>
    <cellStyle name="F5 2" xfId="1153" xr:uid="{00000000-0005-0000-0000-000080040000}"/>
    <cellStyle name="F6" xfId="1154" xr:uid="{00000000-0005-0000-0000-000081040000}"/>
    <cellStyle name="F6 2" xfId="1155" xr:uid="{00000000-0005-0000-0000-000082040000}"/>
    <cellStyle name="F7" xfId="1156" xr:uid="{00000000-0005-0000-0000-000083040000}"/>
    <cellStyle name="F7 2" xfId="1157" xr:uid="{00000000-0005-0000-0000-000084040000}"/>
    <cellStyle name="F8" xfId="1158" xr:uid="{00000000-0005-0000-0000-000085040000}"/>
    <cellStyle name="F8 2" xfId="1159" xr:uid="{00000000-0005-0000-0000-000086040000}"/>
    <cellStyle name="financniO" xfId="1160" xr:uid="{00000000-0005-0000-0000-000087040000}"/>
    <cellStyle name="Fixed" xfId="1161" xr:uid="{00000000-0005-0000-0000-000088040000}"/>
    <cellStyle name="Fixed 2" xfId="1162" xr:uid="{00000000-0005-0000-0000-000089040000}"/>
    <cellStyle name="Fixed 2 2" xfId="1163" xr:uid="{00000000-0005-0000-0000-00008A040000}"/>
    <cellStyle name="Fixed 3" xfId="1164" xr:uid="{00000000-0005-0000-0000-00008B040000}"/>
    <cellStyle name="Fixed 4" xfId="1165" xr:uid="{00000000-0005-0000-0000-00008C040000}"/>
    <cellStyle name="Fixed 5" xfId="1166" xr:uid="{00000000-0005-0000-0000-00008D040000}"/>
    <cellStyle name="Fixed 6" xfId="1167" xr:uid="{00000000-0005-0000-0000-00008E040000}"/>
    <cellStyle name="Fixed 7" xfId="1168" xr:uid="{00000000-0005-0000-0000-00008F040000}"/>
    <cellStyle name="Fixed 8" xfId="1169" xr:uid="{00000000-0005-0000-0000-000090040000}"/>
    <cellStyle name="Fixed 9" xfId="1170" xr:uid="{00000000-0005-0000-0000-000091040000}"/>
    <cellStyle name="fixed0 - Style4" xfId="1171" xr:uid="{00000000-0005-0000-0000-000092040000}"/>
    <cellStyle name="fixed0 - Style4 2" xfId="1172" xr:uid="{00000000-0005-0000-0000-000093040000}"/>
    <cellStyle name="Fixed2 - Style2" xfId="1173" xr:uid="{00000000-0005-0000-0000-000094040000}"/>
    <cellStyle name="Fixed2 - Style2 2" xfId="1174" xr:uid="{00000000-0005-0000-0000-000095040000}"/>
    <cellStyle name="Fixed2 - Style2 3" xfId="1175" xr:uid="{00000000-0005-0000-0000-000096040000}"/>
    <cellStyle name="Fixo" xfId="1176" xr:uid="{00000000-0005-0000-0000-000097040000}"/>
    <cellStyle name="Footnote" xfId="1177" xr:uid="{00000000-0005-0000-0000-000098040000}"/>
    <cellStyle name="Fuss" xfId="1178" xr:uid="{00000000-0005-0000-0000-000099040000}"/>
    <cellStyle name="Fuss 2" xfId="1179" xr:uid="{00000000-0005-0000-0000-00009A040000}"/>
    <cellStyle name="Fuss 3" xfId="1180" xr:uid="{00000000-0005-0000-0000-00009B040000}"/>
    <cellStyle name="Good" xfId="1181" builtinId="26" customBuiltin="1"/>
    <cellStyle name="Good 10" xfId="1182" xr:uid="{00000000-0005-0000-0000-00009D040000}"/>
    <cellStyle name="Good 2" xfId="1183" xr:uid="{00000000-0005-0000-0000-00009E040000}"/>
    <cellStyle name="Good 2 2" xfId="1184" xr:uid="{00000000-0005-0000-0000-00009F040000}"/>
    <cellStyle name="Good 3" xfId="1185" xr:uid="{00000000-0005-0000-0000-0000A0040000}"/>
    <cellStyle name="Good 3 2" xfId="1186" xr:uid="{00000000-0005-0000-0000-0000A1040000}"/>
    <cellStyle name="Good 4" xfId="1187" xr:uid="{00000000-0005-0000-0000-0000A2040000}"/>
    <cellStyle name="Good 4 2" xfId="1188" xr:uid="{00000000-0005-0000-0000-0000A3040000}"/>
    <cellStyle name="Good 5" xfId="1189" xr:uid="{00000000-0005-0000-0000-0000A4040000}"/>
    <cellStyle name="Good 5 2" xfId="1190" xr:uid="{00000000-0005-0000-0000-0000A5040000}"/>
    <cellStyle name="Good 6" xfId="1191" xr:uid="{00000000-0005-0000-0000-0000A6040000}"/>
    <cellStyle name="Good 6 2" xfId="1192" xr:uid="{00000000-0005-0000-0000-0000A7040000}"/>
    <cellStyle name="Good 7" xfId="1193" xr:uid="{00000000-0005-0000-0000-0000A8040000}"/>
    <cellStyle name="Good 7 2" xfId="1194" xr:uid="{00000000-0005-0000-0000-0000A9040000}"/>
    <cellStyle name="Good 8" xfId="1195" xr:uid="{00000000-0005-0000-0000-0000AA040000}"/>
    <cellStyle name="Good 8 2" xfId="1196" xr:uid="{00000000-0005-0000-0000-0000AB040000}"/>
    <cellStyle name="Good 9" xfId="1197" xr:uid="{00000000-0005-0000-0000-0000AC040000}"/>
    <cellStyle name="Good 9 2" xfId="1198" xr:uid="{00000000-0005-0000-0000-0000AD040000}"/>
    <cellStyle name="GOVDATA" xfId="1199" xr:uid="{00000000-0005-0000-0000-0000AE040000}"/>
    <cellStyle name="Grey" xfId="1200" xr:uid="{00000000-0005-0000-0000-0000AF040000}"/>
    <cellStyle name="Header style" xfId="1201" xr:uid="{00000000-0005-0000-0000-0000B0040000}"/>
    <cellStyle name="Header style 2" xfId="1202" xr:uid="{00000000-0005-0000-0000-0000B1040000}"/>
    <cellStyle name="Header1" xfId="1203" xr:uid="{00000000-0005-0000-0000-0000B2040000}"/>
    <cellStyle name="Header2" xfId="1204" xr:uid="{00000000-0005-0000-0000-0000B3040000}"/>
    <cellStyle name="Heading 1" xfId="1205" builtinId="16" customBuiltin="1"/>
    <cellStyle name="Heading 1 10" xfId="1206" xr:uid="{00000000-0005-0000-0000-0000B5040000}"/>
    <cellStyle name="Heading 1 11" xfId="1207" xr:uid="{00000000-0005-0000-0000-0000B6040000}"/>
    <cellStyle name="Heading 1 12" xfId="1208" xr:uid="{00000000-0005-0000-0000-0000B7040000}"/>
    <cellStyle name="Heading 1 13" xfId="1209" xr:uid="{00000000-0005-0000-0000-0000B8040000}"/>
    <cellStyle name="Heading 1 14" xfId="1210" xr:uid="{00000000-0005-0000-0000-0000B9040000}"/>
    <cellStyle name="Heading 1 15" xfId="1211" xr:uid="{00000000-0005-0000-0000-0000BA040000}"/>
    <cellStyle name="Heading 1 16" xfId="1212" xr:uid="{00000000-0005-0000-0000-0000BB040000}"/>
    <cellStyle name="Heading 1 17" xfId="1213" xr:uid="{00000000-0005-0000-0000-0000BC040000}"/>
    <cellStyle name="Heading 1 2" xfId="1214" xr:uid="{00000000-0005-0000-0000-0000BD040000}"/>
    <cellStyle name="Heading 1 2 2" xfId="1215" xr:uid="{00000000-0005-0000-0000-0000BE040000}"/>
    <cellStyle name="Heading 1 3" xfId="1216" xr:uid="{00000000-0005-0000-0000-0000BF040000}"/>
    <cellStyle name="Heading 1 3 2" xfId="1217" xr:uid="{00000000-0005-0000-0000-0000C0040000}"/>
    <cellStyle name="Heading 1 4" xfId="1218" xr:uid="{00000000-0005-0000-0000-0000C1040000}"/>
    <cellStyle name="Heading 1 4 2" xfId="1219" xr:uid="{00000000-0005-0000-0000-0000C2040000}"/>
    <cellStyle name="Heading 1 5" xfId="1220" xr:uid="{00000000-0005-0000-0000-0000C3040000}"/>
    <cellStyle name="Heading 1 5 2" xfId="1221" xr:uid="{00000000-0005-0000-0000-0000C4040000}"/>
    <cellStyle name="Heading 1 6" xfId="1222" xr:uid="{00000000-0005-0000-0000-0000C5040000}"/>
    <cellStyle name="Heading 1 6 2" xfId="1223" xr:uid="{00000000-0005-0000-0000-0000C6040000}"/>
    <cellStyle name="Heading 1 7" xfId="1224" xr:uid="{00000000-0005-0000-0000-0000C7040000}"/>
    <cellStyle name="Heading 1 7 2" xfId="1225" xr:uid="{00000000-0005-0000-0000-0000C8040000}"/>
    <cellStyle name="Heading 1 8" xfId="1226" xr:uid="{00000000-0005-0000-0000-0000C9040000}"/>
    <cellStyle name="Heading 1 8 2" xfId="1227" xr:uid="{00000000-0005-0000-0000-0000CA040000}"/>
    <cellStyle name="Heading 1 9" xfId="1228" xr:uid="{00000000-0005-0000-0000-0000CB040000}"/>
    <cellStyle name="Heading 1 9 2" xfId="1229" xr:uid="{00000000-0005-0000-0000-0000CC040000}"/>
    <cellStyle name="Heading 2" xfId="1230" builtinId="17" customBuiltin="1"/>
    <cellStyle name="Heading 2 10" xfId="1231" xr:uid="{00000000-0005-0000-0000-0000CE040000}"/>
    <cellStyle name="Heading 2 11" xfId="1232" xr:uid="{00000000-0005-0000-0000-0000CF040000}"/>
    <cellStyle name="Heading 2 12" xfId="1233" xr:uid="{00000000-0005-0000-0000-0000D0040000}"/>
    <cellStyle name="Heading 2 13" xfId="1234" xr:uid="{00000000-0005-0000-0000-0000D1040000}"/>
    <cellStyle name="Heading 2 14" xfId="1235" xr:uid="{00000000-0005-0000-0000-0000D2040000}"/>
    <cellStyle name="Heading 2 15" xfId="1236" xr:uid="{00000000-0005-0000-0000-0000D3040000}"/>
    <cellStyle name="Heading 2 16" xfId="1237" xr:uid="{00000000-0005-0000-0000-0000D4040000}"/>
    <cellStyle name="Heading 2 2" xfId="1238" xr:uid="{00000000-0005-0000-0000-0000D5040000}"/>
    <cellStyle name="Heading 2 2 2" xfId="1239" xr:uid="{00000000-0005-0000-0000-0000D6040000}"/>
    <cellStyle name="Heading 2 2 3" xfId="1240" xr:uid="{00000000-0005-0000-0000-0000D7040000}"/>
    <cellStyle name="Heading 2 3" xfId="1241" xr:uid="{00000000-0005-0000-0000-0000D8040000}"/>
    <cellStyle name="Heading 2 3 2" xfId="1242" xr:uid="{00000000-0005-0000-0000-0000D9040000}"/>
    <cellStyle name="Heading 2 4" xfId="1243" xr:uid="{00000000-0005-0000-0000-0000DA040000}"/>
    <cellStyle name="Heading 2 4 2" xfId="1244" xr:uid="{00000000-0005-0000-0000-0000DB040000}"/>
    <cellStyle name="Heading 2 5" xfId="1245" xr:uid="{00000000-0005-0000-0000-0000DC040000}"/>
    <cellStyle name="Heading 2 5 2" xfId="1246" xr:uid="{00000000-0005-0000-0000-0000DD040000}"/>
    <cellStyle name="Heading 2 6" xfId="1247" xr:uid="{00000000-0005-0000-0000-0000DE040000}"/>
    <cellStyle name="Heading 2 6 2" xfId="1248" xr:uid="{00000000-0005-0000-0000-0000DF040000}"/>
    <cellStyle name="Heading 2 7" xfId="1249" xr:uid="{00000000-0005-0000-0000-0000E0040000}"/>
    <cellStyle name="Heading 2 7 2" xfId="1250" xr:uid="{00000000-0005-0000-0000-0000E1040000}"/>
    <cellStyle name="Heading 2 8" xfId="1251" xr:uid="{00000000-0005-0000-0000-0000E2040000}"/>
    <cellStyle name="Heading 2 8 2" xfId="1252" xr:uid="{00000000-0005-0000-0000-0000E3040000}"/>
    <cellStyle name="Heading 2 9" xfId="1253" xr:uid="{00000000-0005-0000-0000-0000E4040000}"/>
    <cellStyle name="Heading 2 9 2" xfId="1254" xr:uid="{00000000-0005-0000-0000-0000E5040000}"/>
    <cellStyle name="Heading 3" xfId="1255" builtinId="18" customBuiltin="1"/>
    <cellStyle name="Heading 3 10" xfId="1256" xr:uid="{00000000-0005-0000-0000-0000E7040000}"/>
    <cellStyle name="Heading 3 2" xfId="1257" xr:uid="{00000000-0005-0000-0000-0000E8040000}"/>
    <cellStyle name="Heading 3 2 2" xfId="1258" xr:uid="{00000000-0005-0000-0000-0000E9040000}"/>
    <cellStyle name="Heading 3 3" xfId="1259" xr:uid="{00000000-0005-0000-0000-0000EA040000}"/>
    <cellStyle name="Heading 3 3 2" xfId="1260" xr:uid="{00000000-0005-0000-0000-0000EB040000}"/>
    <cellStyle name="Heading 3 4" xfId="1261" xr:uid="{00000000-0005-0000-0000-0000EC040000}"/>
    <cellStyle name="Heading 3 4 2" xfId="1262" xr:uid="{00000000-0005-0000-0000-0000ED040000}"/>
    <cellStyle name="Heading 3 5" xfId="1263" xr:uid="{00000000-0005-0000-0000-0000EE040000}"/>
    <cellStyle name="Heading 3 5 2" xfId="1264" xr:uid="{00000000-0005-0000-0000-0000EF040000}"/>
    <cellStyle name="Heading 3 6" xfId="1265" xr:uid="{00000000-0005-0000-0000-0000F0040000}"/>
    <cellStyle name="Heading 3 6 2" xfId="1266" xr:uid="{00000000-0005-0000-0000-0000F1040000}"/>
    <cellStyle name="Heading 3 7" xfId="1267" xr:uid="{00000000-0005-0000-0000-0000F2040000}"/>
    <cellStyle name="Heading 3 7 2" xfId="1268" xr:uid="{00000000-0005-0000-0000-0000F3040000}"/>
    <cellStyle name="Heading 3 8" xfId="1269" xr:uid="{00000000-0005-0000-0000-0000F4040000}"/>
    <cellStyle name="Heading 3 8 2" xfId="1270" xr:uid="{00000000-0005-0000-0000-0000F5040000}"/>
    <cellStyle name="Heading 3 9" xfId="1271" xr:uid="{00000000-0005-0000-0000-0000F6040000}"/>
    <cellStyle name="Heading 3 9 2" xfId="1272" xr:uid="{00000000-0005-0000-0000-0000F7040000}"/>
    <cellStyle name="Heading 4" xfId="1273" builtinId="19" customBuiltin="1"/>
    <cellStyle name="Heading 4 10" xfId="1274" xr:uid="{00000000-0005-0000-0000-0000F9040000}"/>
    <cellStyle name="Heading 4 2" xfId="1275" xr:uid="{00000000-0005-0000-0000-0000FA040000}"/>
    <cellStyle name="Heading 4 2 2" xfId="1276" xr:uid="{00000000-0005-0000-0000-0000FB040000}"/>
    <cellStyle name="Heading 4 3" xfId="1277" xr:uid="{00000000-0005-0000-0000-0000FC040000}"/>
    <cellStyle name="Heading 4 3 2" xfId="1278" xr:uid="{00000000-0005-0000-0000-0000FD040000}"/>
    <cellStyle name="Heading 4 4" xfId="1279" xr:uid="{00000000-0005-0000-0000-0000FE040000}"/>
    <cellStyle name="Heading 4 4 2" xfId="1280" xr:uid="{00000000-0005-0000-0000-0000FF040000}"/>
    <cellStyle name="Heading 4 5" xfId="1281" xr:uid="{00000000-0005-0000-0000-000000050000}"/>
    <cellStyle name="Heading 4 5 2" xfId="1282" xr:uid="{00000000-0005-0000-0000-000001050000}"/>
    <cellStyle name="Heading 4 6" xfId="1283" xr:uid="{00000000-0005-0000-0000-000002050000}"/>
    <cellStyle name="Heading 4 6 2" xfId="1284" xr:uid="{00000000-0005-0000-0000-000003050000}"/>
    <cellStyle name="Heading 4 7" xfId="1285" xr:uid="{00000000-0005-0000-0000-000004050000}"/>
    <cellStyle name="Heading 4 7 2" xfId="1286" xr:uid="{00000000-0005-0000-0000-000005050000}"/>
    <cellStyle name="Heading 4 8" xfId="1287" xr:uid="{00000000-0005-0000-0000-000006050000}"/>
    <cellStyle name="Heading 4 8 2" xfId="1288" xr:uid="{00000000-0005-0000-0000-000007050000}"/>
    <cellStyle name="Heading 4 9" xfId="1289" xr:uid="{00000000-0005-0000-0000-000008050000}"/>
    <cellStyle name="Heading 4 9 2" xfId="1290" xr:uid="{00000000-0005-0000-0000-000009050000}"/>
    <cellStyle name="Heading1" xfId="1291" xr:uid="{00000000-0005-0000-0000-00000A050000}"/>
    <cellStyle name="HEADING1 10" xfId="1292" xr:uid="{00000000-0005-0000-0000-00000B050000}"/>
    <cellStyle name="Heading1 2" xfId="1293" xr:uid="{00000000-0005-0000-0000-00000C050000}"/>
    <cellStyle name="HEADING1 2 2" xfId="1294" xr:uid="{00000000-0005-0000-0000-00000D050000}"/>
    <cellStyle name="Heading1 3" xfId="1295" xr:uid="{00000000-0005-0000-0000-00000E050000}"/>
    <cellStyle name="Heading1 4" xfId="1296" xr:uid="{00000000-0005-0000-0000-00000F050000}"/>
    <cellStyle name="Heading1 5" xfId="1297" xr:uid="{00000000-0005-0000-0000-000010050000}"/>
    <cellStyle name="Heading1 6" xfId="1298" xr:uid="{00000000-0005-0000-0000-000011050000}"/>
    <cellStyle name="Heading1 7" xfId="1299" xr:uid="{00000000-0005-0000-0000-000012050000}"/>
    <cellStyle name="HEADING1 8" xfId="1300" xr:uid="{00000000-0005-0000-0000-000013050000}"/>
    <cellStyle name="HEADING1 9" xfId="1301" xr:uid="{00000000-0005-0000-0000-000014050000}"/>
    <cellStyle name="Heading2" xfId="1302" xr:uid="{00000000-0005-0000-0000-000015050000}"/>
    <cellStyle name="HEADING2 10" xfId="1303" xr:uid="{00000000-0005-0000-0000-000016050000}"/>
    <cellStyle name="Heading2 2" xfId="1304" xr:uid="{00000000-0005-0000-0000-000017050000}"/>
    <cellStyle name="HEADING2 2 2" xfId="1305" xr:uid="{00000000-0005-0000-0000-000018050000}"/>
    <cellStyle name="Heading2 3" xfId="1306" xr:uid="{00000000-0005-0000-0000-000019050000}"/>
    <cellStyle name="Heading2 4" xfId="1307" xr:uid="{00000000-0005-0000-0000-00001A050000}"/>
    <cellStyle name="Heading2 5" xfId="1308" xr:uid="{00000000-0005-0000-0000-00001B050000}"/>
    <cellStyle name="Heading2 6" xfId="1309" xr:uid="{00000000-0005-0000-0000-00001C050000}"/>
    <cellStyle name="Heading2 7" xfId="1310" xr:uid="{00000000-0005-0000-0000-00001D050000}"/>
    <cellStyle name="HEADING2 8" xfId="1311" xr:uid="{00000000-0005-0000-0000-00001E050000}"/>
    <cellStyle name="HEADING2 9" xfId="1312" xr:uid="{00000000-0005-0000-0000-00001F050000}"/>
    <cellStyle name="Hiperhivatkozás" xfId="1313" xr:uid="{00000000-0005-0000-0000-000020050000}"/>
    <cellStyle name="Hiperhivatkozás 2" xfId="1314" xr:uid="{00000000-0005-0000-0000-000021050000}"/>
    <cellStyle name="Hipervínculo" xfId="1315" xr:uid="{00000000-0005-0000-0000-000022050000}"/>
    <cellStyle name="Hipervínculo visitado" xfId="1316" xr:uid="{00000000-0005-0000-0000-000023050000}"/>
    <cellStyle name="Hipervínculo_IIF" xfId="1317" xr:uid="{00000000-0005-0000-0000-000024050000}"/>
    <cellStyle name="Hyperlink" xfId="1318" builtinId="8"/>
    <cellStyle name="Hyperlink 2" xfId="1319" xr:uid="{00000000-0005-0000-0000-000026050000}"/>
    <cellStyle name="Hyperlink 2 2" xfId="1320" xr:uid="{00000000-0005-0000-0000-000027050000}"/>
    <cellStyle name="Hyperlink 2 2 2" xfId="1321" xr:uid="{00000000-0005-0000-0000-000028050000}"/>
    <cellStyle name="Hyperlink 2 2 2 2" xfId="1322" xr:uid="{00000000-0005-0000-0000-000029050000}"/>
    <cellStyle name="Hyperlink 2 2 3" xfId="1323" xr:uid="{00000000-0005-0000-0000-00002A050000}"/>
    <cellStyle name="Hyperlink 2 2 3 2" xfId="1324" xr:uid="{00000000-0005-0000-0000-00002B050000}"/>
    <cellStyle name="Hyperlink 2 2 4" xfId="1325" xr:uid="{00000000-0005-0000-0000-00002C050000}"/>
    <cellStyle name="Hyperlink 2 2 5" xfId="1326" xr:uid="{00000000-0005-0000-0000-00002D050000}"/>
    <cellStyle name="Hyperlink 2 3" xfId="1327" xr:uid="{00000000-0005-0000-0000-00002E050000}"/>
    <cellStyle name="Hyperlink 2 3 2" xfId="1328" xr:uid="{00000000-0005-0000-0000-00002F050000}"/>
    <cellStyle name="Hyperlink 2 4" xfId="1329" xr:uid="{00000000-0005-0000-0000-000030050000}"/>
    <cellStyle name="Hyperlink 2 5" xfId="1330" xr:uid="{00000000-0005-0000-0000-000031050000}"/>
    <cellStyle name="Hyperlink 2 6" xfId="1331" xr:uid="{00000000-0005-0000-0000-000032050000}"/>
    <cellStyle name="Hyperlink 3" xfId="1332" xr:uid="{00000000-0005-0000-0000-000033050000}"/>
    <cellStyle name="Hyperlink 3 2" xfId="1333" xr:uid="{00000000-0005-0000-0000-000034050000}"/>
    <cellStyle name="Hyperlink 3 2 2" xfId="1334" xr:uid="{00000000-0005-0000-0000-000035050000}"/>
    <cellStyle name="Hyperlink 3 3" xfId="1335" xr:uid="{00000000-0005-0000-0000-000036050000}"/>
    <cellStyle name="Hyperlink 3 3 2" xfId="1336" xr:uid="{00000000-0005-0000-0000-000037050000}"/>
    <cellStyle name="Hyperlink 3 4" xfId="1337" xr:uid="{00000000-0005-0000-0000-000038050000}"/>
    <cellStyle name="Hyperlink 4" xfId="1338" xr:uid="{00000000-0005-0000-0000-000039050000}"/>
    <cellStyle name="Hyperlink 4 2" xfId="1339" xr:uid="{00000000-0005-0000-0000-00003A050000}"/>
    <cellStyle name="Hyperlink 5" xfId="1340" xr:uid="{00000000-0005-0000-0000-00003B050000}"/>
    <cellStyle name="Hyperlink 6" xfId="1341" xr:uid="{00000000-0005-0000-0000-00003C050000}"/>
    <cellStyle name="Hyperlink 7" xfId="1342" xr:uid="{00000000-0005-0000-0000-00003D050000}"/>
    <cellStyle name="Hyperlink seguido_NFGC_SPE_1995_2003" xfId="1343" xr:uid="{00000000-0005-0000-0000-00003E050000}"/>
    <cellStyle name="Îáû÷íûé_ÐÎÌÀÍ--Ø-8" xfId="1344" xr:uid="{00000000-0005-0000-0000-00003F050000}"/>
    <cellStyle name="imf-one decimal" xfId="1345" xr:uid="{00000000-0005-0000-0000-000040050000}"/>
    <cellStyle name="imf-one decimal 2" xfId="1346" xr:uid="{00000000-0005-0000-0000-000041050000}"/>
    <cellStyle name="imf-one decimal 3" xfId="1347" xr:uid="{00000000-0005-0000-0000-000042050000}"/>
    <cellStyle name="imf-one decimal 4" xfId="1348" xr:uid="{00000000-0005-0000-0000-000043050000}"/>
    <cellStyle name="imf-zero decimal" xfId="1349" xr:uid="{00000000-0005-0000-0000-000044050000}"/>
    <cellStyle name="imf-zero decimal 2" xfId="1350" xr:uid="{00000000-0005-0000-0000-000045050000}"/>
    <cellStyle name="imf-zero decimal 3" xfId="1351" xr:uid="{00000000-0005-0000-0000-000046050000}"/>
    <cellStyle name="imf-zero decimal 4" xfId="1352" xr:uid="{00000000-0005-0000-0000-000047050000}"/>
    <cellStyle name="Input" xfId="1353" builtinId="20" customBuiltin="1"/>
    <cellStyle name="Input [yellow]" xfId="1354" xr:uid="{00000000-0005-0000-0000-000049050000}"/>
    <cellStyle name="Input [yellow] 2" xfId="1355" xr:uid="{00000000-0005-0000-0000-00004A050000}"/>
    <cellStyle name="Input [yellow] 3" xfId="1356" xr:uid="{00000000-0005-0000-0000-00004B050000}"/>
    <cellStyle name="Input 10" xfId="1357" xr:uid="{00000000-0005-0000-0000-00004C050000}"/>
    <cellStyle name="Input 10 2" xfId="1358" xr:uid="{00000000-0005-0000-0000-00004D050000}"/>
    <cellStyle name="Input 11" xfId="1359" xr:uid="{00000000-0005-0000-0000-00004E050000}"/>
    <cellStyle name="Input 11 2" xfId="1360" xr:uid="{00000000-0005-0000-0000-00004F050000}"/>
    <cellStyle name="Input 12" xfId="1361" xr:uid="{00000000-0005-0000-0000-000050050000}"/>
    <cellStyle name="Input 12 2" xfId="1362" xr:uid="{00000000-0005-0000-0000-000051050000}"/>
    <cellStyle name="Input 13" xfId="1363" xr:uid="{00000000-0005-0000-0000-000052050000}"/>
    <cellStyle name="Input 13 2" xfId="1364" xr:uid="{00000000-0005-0000-0000-000053050000}"/>
    <cellStyle name="Input 14" xfId="1365" xr:uid="{00000000-0005-0000-0000-000054050000}"/>
    <cellStyle name="Input 14 2" xfId="1366" xr:uid="{00000000-0005-0000-0000-000055050000}"/>
    <cellStyle name="Input 15" xfId="1367" xr:uid="{00000000-0005-0000-0000-000056050000}"/>
    <cellStyle name="Input 15 2" xfId="1368" xr:uid="{00000000-0005-0000-0000-000057050000}"/>
    <cellStyle name="Input 16" xfId="1369" xr:uid="{00000000-0005-0000-0000-000058050000}"/>
    <cellStyle name="Input 16 2" xfId="1370" xr:uid="{00000000-0005-0000-0000-000059050000}"/>
    <cellStyle name="Input 17" xfId="1371" xr:uid="{00000000-0005-0000-0000-00005A050000}"/>
    <cellStyle name="Input 17 2" xfId="1372" xr:uid="{00000000-0005-0000-0000-00005B050000}"/>
    <cellStyle name="Input 18" xfId="1373" xr:uid="{00000000-0005-0000-0000-00005C050000}"/>
    <cellStyle name="Input 19" xfId="1374" xr:uid="{00000000-0005-0000-0000-00005D050000}"/>
    <cellStyle name="Input 2" xfId="1375" xr:uid="{00000000-0005-0000-0000-00005E050000}"/>
    <cellStyle name="Input 2 2" xfId="1376" xr:uid="{00000000-0005-0000-0000-00005F050000}"/>
    <cellStyle name="Input 3" xfId="1377" xr:uid="{00000000-0005-0000-0000-000060050000}"/>
    <cellStyle name="Input 3 2" xfId="1378" xr:uid="{00000000-0005-0000-0000-000061050000}"/>
    <cellStyle name="Input 4" xfId="1379" xr:uid="{00000000-0005-0000-0000-000062050000}"/>
    <cellStyle name="Input 4 2" xfId="1380" xr:uid="{00000000-0005-0000-0000-000063050000}"/>
    <cellStyle name="Input 5" xfId="1381" xr:uid="{00000000-0005-0000-0000-000064050000}"/>
    <cellStyle name="Input 5 2" xfId="1382" xr:uid="{00000000-0005-0000-0000-000065050000}"/>
    <cellStyle name="Input 6" xfId="1383" xr:uid="{00000000-0005-0000-0000-000066050000}"/>
    <cellStyle name="Input 6 2" xfId="1384" xr:uid="{00000000-0005-0000-0000-000067050000}"/>
    <cellStyle name="Input 7" xfId="1385" xr:uid="{00000000-0005-0000-0000-000068050000}"/>
    <cellStyle name="Input 7 2" xfId="1386" xr:uid="{00000000-0005-0000-0000-000069050000}"/>
    <cellStyle name="Input 8" xfId="1387" xr:uid="{00000000-0005-0000-0000-00006A050000}"/>
    <cellStyle name="Input 8 2" xfId="1388" xr:uid="{00000000-0005-0000-0000-00006B050000}"/>
    <cellStyle name="Input 9" xfId="1389" xr:uid="{00000000-0005-0000-0000-00006C050000}"/>
    <cellStyle name="Input 9 2" xfId="1390" xr:uid="{00000000-0005-0000-0000-00006D050000}"/>
    <cellStyle name="JPY" xfId="1391" xr:uid="{00000000-0005-0000-0000-00006E050000}"/>
    <cellStyle name="JPY 2" xfId="1392" xr:uid="{00000000-0005-0000-0000-00006F050000}"/>
    <cellStyle name="Lien hypertexte" xfId="1393" xr:uid="{00000000-0005-0000-0000-000070050000}"/>
    <cellStyle name="Lien hypertexte visité" xfId="1394" xr:uid="{00000000-0005-0000-0000-000071050000}"/>
    <cellStyle name="Lien hypertexte_CivMon" xfId="1395" xr:uid="{00000000-0005-0000-0000-000072050000}"/>
    <cellStyle name="Linked Cell" xfId="1396" builtinId="24" customBuiltin="1"/>
    <cellStyle name="Linked Cell 10" xfId="1397" xr:uid="{00000000-0005-0000-0000-000074050000}"/>
    <cellStyle name="Linked Cell 2" xfId="1398" xr:uid="{00000000-0005-0000-0000-000075050000}"/>
    <cellStyle name="Linked Cell 2 2" xfId="1399" xr:uid="{00000000-0005-0000-0000-000076050000}"/>
    <cellStyle name="Linked Cell 3" xfId="1400" xr:uid="{00000000-0005-0000-0000-000077050000}"/>
    <cellStyle name="Linked Cell 3 2" xfId="1401" xr:uid="{00000000-0005-0000-0000-000078050000}"/>
    <cellStyle name="Linked Cell 4" xfId="1402" xr:uid="{00000000-0005-0000-0000-000079050000}"/>
    <cellStyle name="Linked Cell 4 2" xfId="1403" xr:uid="{00000000-0005-0000-0000-00007A050000}"/>
    <cellStyle name="Linked Cell 5" xfId="1404" xr:uid="{00000000-0005-0000-0000-00007B050000}"/>
    <cellStyle name="Linked Cell 5 2" xfId="1405" xr:uid="{00000000-0005-0000-0000-00007C050000}"/>
    <cellStyle name="Linked Cell 6" xfId="1406" xr:uid="{00000000-0005-0000-0000-00007D050000}"/>
    <cellStyle name="Linked Cell 6 2" xfId="1407" xr:uid="{00000000-0005-0000-0000-00007E050000}"/>
    <cellStyle name="Linked Cell 7" xfId="1408" xr:uid="{00000000-0005-0000-0000-00007F050000}"/>
    <cellStyle name="Linked Cell 7 2" xfId="1409" xr:uid="{00000000-0005-0000-0000-000080050000}"/>
    <cellStyle name="Linked Cell 8" xfId="1410" xr:uid="{00000000-0005-0000-0000-000081050000}"/>
    <cellStyle name="Linked Cell 8 2" xfId="1411" xr:uid="{00000000-0005-0000-0000-000082050000}"/>
    <cellStyle name="Linked Cell 9" xfId="1412" xr:uid="{00000000-0005-0000-0000-000083050000}"/>
    <cellStyle name="Linked Cell 9 2" xfId="1413" xr:uid="{00000000-0005-0000-0000-000084050000}"/>
    <cellStyle name="MacroCode" xfId="1414" xr:uid="{00000000-0005-0000-0000-000085050000}"/>
    <cellStyle name="Map Data Values" xfId="1415" xr:uid="{00000000-0005-0000-0000-000086050000}"/>
    <cellStyle name="Map Distance" xfId="1416" xr:uid="{00000000-0005-0000-0000-000087050000}"/>
    <cellStyle name="Map Legend" xfId="1417" xr:uid="{00000000-0005-0000-0000-000088050000}"/>
    <cellStyle name="Map Object Names" xfId="1418" xr:uid="{00000000-0005-0000-0000-000089050000}"/>
    <cellStyle name="Map Title" xfId="1419" xr:uid="{00000000-0005-0000-0000-00008A050000}"/>
    <cellStyle name="Már látott hiperhivatkozás" xfId="1420" xr:uid="{00000000-0005-0000-0000-00008B050000}"/>
    <cellStyle name="Már látott hiperhivatkozás 2" xfId="1421" xr:uid="{00000000-0005-0000-0000-00008C050000}"/>
    <cellStyle name="Millares [0]_107" xfId="1422" xr:uid="{00000000-0005-0000-0000-00008D050000}"/>
    <cellStyle name="Millares 10" xfId="1423" xr:uid="{00000000-0005-0000-0000-00008E050000}"/>
    <cellStyle name="Millares 8" xfId="1424" xr:uid="{00000000-0005-0000-0000-00008F050000}"/>
    <cellStyle name="Millares 9" xfId="1425" xr:uid="{00000000-0005-0000-0000-000090050000}"/>
    <cellStyle name="Millares_107" xfId="1426" xr:uid="{00000000-0005-0000-0000-000091050000}"/>
    <cellStyle name="Milliers [0]_Annexe vf.xls Graphique 1" xfId="1427" xr:uid="{00000000-0005-0000-0000-000092050000}"/>
    <cellStyle name="Milliers_Annexe vf.xls Graphique 1" xfId="1428" xr:uid="{00000000-0005-0000-0000-000093050000}"/>
    <cellStyle name="mitP" xfId="1429" xr:uid="{00000000-0005-0000-0000-000094050000}"/>
    <cellStyle name="Moeda [0]_%PIB" xfId="1430" xr:uid="{00000000-0005-0000-0000-000095050000}"/>
    <cellStyle name="Moeda_%PIB" xfId="1431" xr:uid="{00000000-0005-0000-0000-000096050000}"/>
    <cellStyle name="Moeda0" xfId="1432" xr:uid="{00000000-0005-0000-0000-000097050000}"/>
    <cellStyle name="Moneda [0]_107" xfId="1433" xr:uid="{00000000-0005-0000-0000-000098050000}"/>
    <cellStyle name="Moneda_107" xfId="1434" xr:uid="{00000000-0005-0000-0000-000099050000}"/>
    <cellStyle name="Monétaire [0]_Annexe vf.xls Graphique 1" xfId="1435" xr:uid="{00000000-0005-0000-0000-00009A050000}"/>
    <cellStyle name="Monétaire_Annexe vf.xls Graphique 1" xfId="1436" xr:uid="{00000000-0005-0000-0000-00009B050000}"/>
    <cellStyle name="MS_Arabic" xfId="1437" xr:uid="{00000000-0005-0000-0000-00009C050000}"/>
    <cellStyle name="MTW" xfId="1438" xr:uid="{00000000-0005-0000-0000-00009D050000}"/>
    <cellStyle name="mystyle" xfId="1439" xr:uid="{00000000-0005-0000-0000-00009E050000}"/>
    <cellStyle name="Navadno_Slo" xfId="1440" xr:uid="{00000000-0005-0000-0000-00009F050000}"/>
    <cellStyle name="Neutral" xfId="1441" builtinId="28" customBuiltin="1"/>
    <cellStyle name="Neutral 10" xfId="1442" xr:uid="{00000000-0005-0000-0000-0000A1050000}"/>
    <cellStyle name="Neutral 10 2" xfId="1443" xr:uid="{00000000-0005-0000-0000-0000A2050000}"/>
    <cellStyle name="Neutral 11" xfId="1444" xr:uid="{00000000-0005-0000-0000-0000A3050000}"/>
    <cellStyle name="Neutral 2" xfId="1445" xr:uid="{00000000-0005-0000-0000-0000A4050000}"/>
    <cellStyle name="Neutral 2 2" xfId="1446" xr:uid="{00000000-0005-0000-0000-0000A5050000}"/>
    <cellStyle name="Neutral 3" xfId="1447" xr:uid="{00000000-0005-0000-0000-0000A6050000}"/>
    <cellStyle name="Neutral 3 2" xfId="1448" xr:uid="{00000000-0005-0000-0000-0000A7050000}"/>
    <cellStyle name="Neutral 4" xfId="1449" xr:uid="{00000000-0005-0000-0000-0000A8050000}"/>
    <cellStyle name="Neutral 4 2" xfId="1450" xr:uid="{00000000-0005-0000-0000-0000A9050000}"/>
    <cellStyle name="Neutral 5" xfId="1451" xr:uid="{00000000-0005-0000-0000-0000AA050000}"/>
    <cellStyle name="Neutral 5 2" xfId="1452" xr:uid="{00000000-0005-0000-0000-0000AB050000}"/>
    <cellStyle name="Neutral 6" xfId="1453" xr:uid="{00000000-0005-0000-0000-0000AC050000}"/>
    <cellStyle name="Neutral 6 2" xfId="1454" xr:uid="{00000000-0005-0000-0000-0000AD050000}"/>
    <cellStyle name="Neutral 7" xfId="1455" xr:uid="{00000000-0005-0000-0000-0000AE050000}"/>
    <cellStyle name="Neutral 7 2" xfId="1456" xr:uid="{00000000-0005-0000-0000-0000AF050000}"/>
    <cellStyle name="Neutral 8" xfId="1457" xr:uid="{00000000-0005-0000-0000-0000B0050000}"/>
    <cellStyle name="Neutral 8 2" xfId="1458" xr:uid="{00000000-0005-0000-0000-0000B1050000}"/>
    <cellStyle name="Neutral 9" xfId="1459" xr:uid="{00000000-0005-0000-0000-0000B2050000}"/>
    <cellStyle name="Neutral 9 2" xfId="1460" xr:uid="{00000000-0005-0000-0000-0000B3050000}"/>
    <cellStyle name="Non défini" xfId="1461" xr:uid="{00000000-0005-0000-0000-0000B4050000}"/>
    <cellStyle name="Non défini 2" xfId="1462" xr:uid="{00000000-0005-0000-0000-0000B5050000}"/>
    <cellStyle name="Normaali_CENTRAL" xfId="1463" xr:uid="{00000000-0005-0000-0000-0000B6050000}"/>
    <cellStyle name="Normal" xfId="0" builtinId="0"/>
    <cellStyle name="Normal - Style1" xfId="1464" xr:uid="{00000000-0005-0000-0000-0000B8050000}"/>
    <cellStyle name="Normal - Style1 10" xfId="1465" xr:uid="{00000000-0005-0000-0000-0000B9050000}"/>
    <cellStyle name="Normal - Style1 11" xfId="1466" xr:uid="{00000000-0005-0000-0000-0000BA050000}"/>
    <cellStyle name="Normal - Style1 12" xfId="1467" xr:uid="{00000000-0005-0000-0000-0000BB050000}"/>
    <cellStyle name="Normal - Style1 13" xfId="1468" xr:uid="{00000000-0005-0000-0000-0000BC050000}"/>
    <cellStyle name="Normal - Style1 2" xfId="1469" xr:uid="{00000000-0005-0000-0000-0000BD050000}"/>
    <cellStyle name="Normal - Style1 2 2" xfId="1470" xr:uid="{00000000-0005-0000-0000-0000BE050000}"/>
    <cellStyle name="Normal - Style1 2 2 2" xfId="1471" xr:uid="{00000000-0005-0000-0000-0000BF050000}"/>
    <cellStyle name="Normal - Style1 2 3" xfId="1472" xr:uid="{00000000-0005-0000-0000-0000C0050000}"/>
    <cellStyle name="Normal - Style1 3" xfId="1473" xr:uid="{00000000-0005-0000-0000-0000C1050000}"/>
    <cellStyle name="Normal - Style1 4" xfId="1474" xr:uid="{00000000-0005-0000-0000-0000C2050000}"/>
    <cellStyle name="Normal - Style1 5" xfId="1475" xr:uid="{00000000-0005-0000-0000-0000C3050000}"/>
    <cellStyle name="Normal - Style1 6" xfId="1476" xr:uid="{00000000-0005-0000-0000-0000C4050000}"/>
    <cellStyle name="Normal - Style1 7" xfId="1477" xr:uid="{00000000-0005-0000-0000-0000C5050000}"/>
    <cellStyle name="Normal - Style1 8" xfId="1478" xr:uid="{00000000-0005-0000-0000-0000C6050000}"/>
    <cellStyle name="Normal - Style1 9" xfId="1479" xr:uid="{00000000-0005-0000-0000-0000C7050000}"/>
    <cellStyle name="Normal - Style2" xfId="1480" xr:uid="{00000000-0005-0000-0000-0000C8050000}"/>
    <cellStyle name="Normal - Style2 2" xfId="1481" xr:uid="{00000000-0005-0000-0000-0000C9050000}"/>
    <cellStyle name="Normal - Style2 3" xfId="1482" xr:uid="{00000000-0005-0000-0000-0000CA050000}"/>
    <cellStyle name="Normal - Style2 4" xfId="1483" xr:uid="{00000000-0005-0000-0000-0000CB050000}"/>
    <cellStyle name="Normal - Style3" xfId="1484" xr:uid="{00000000-0005-0000-0000-0000CC050000}"/>
    <cellStyle name="Normal - Style3 2" xfId="1485" xr:uid="{00000000-0005-0000-0000-0000CD050000}"/>
    <cellStyle name="Normal - Style3 3" xfId="1486" xr:uid="{00000000-0005-0000-0000-0000CE050000}"/>
    <cellStyle name="Normal - Style4" xfId="1487" xr:uid="{00000000-0005-0000-0000-0000CF050000}"/>
    <cellStyle name="Normal - Style4 2" xfId="1488" xr:uid="{00000000-0005-0000-0000-0000D0050000}"/>
    <cellStyle name="Normal - Style4 3" xfId="1489" xr:uid="{00000000-0005-0000-0000-0000D1050000}"/>
    <cellStyle name="Normal - Style4 4" xfId="1490" xr:uid="{00000000-0005-0000-0000-0000D2050000}"/>
    <cellStyle name="Normal - Style5" xfId="1491" xr:uid="{00000000-0005-0000-0000-0000D3050000}"/>
    <cellStyle name="Normal - Style5 2" xfId="1492" xr:uid="{00000000-0005-0000-0000-0000D4050000}"/>
    <cellStyle name="Normal - Style5 3" xfId="1493" xr:uid="{00000000-0005-0000-0000-0000D5050000}"/>
    <cellStyle name="Normal - Style6" xfId="1494" xr:uid="{00000000-0005-0000-0000-0000D6050000}"/>
    <cellStyle name="Normal - Style6 2" xfId="1495" xr:uid="{00000000-0005-0000-0000-0000D7050000}"/>
    <cellStyle name="Normal - Style6 3" xfId="1496" xr:uid="{00000000-0005-0000-0000-0000D8050000}"/>
    <cellStyle name="Normal - Style7" xfId="1497" xr:uid="{00000000-0005-0000-0000-0000D9050000}"/>
    <cellStyle name="Normal - Style7 2" xfId="1498" xr:uid="{00000000-0005-0000-0000-0000DA050000}"/>
    <cellStyle name="Normal - Style7 3" xfId="1499" xr:uid="{00000000-0005-0000-0000-0000DB050000}"/>
    <cellStyle name="Normal - Style8" xfId="1500" xr:uid="{00000000-0005-0000-0000-0000DC050000}"/>
    <cellStyle name="Normal 10" xfId="1501" xr:uid="{00000000-0005-0000-0000-0000DD050000}"/>
    <cellStyle name="Normal 10 10" xfId="1502" xr:uid="{00000000-0005-0000-0000-0000DE050000}"/>
    <cellStyle name="Normal 10 2" xfId="1503" xr:uid="{00000000-0005-0000-0000-0000DF050000}"/>
    <cellStyle name="Normal 10 2 2" xfId="1504" xr:uid="{00000000-0005-0000-0000-0000E0050000}"/>
    <cellStyle name="Normal 10 3" xfId="1505" xr:uid="{00000000-0005-0000-0000-0000E1050000}"/>
    <cellStyle name="Normal 10 4" xfId="1506" xr:uid="{00000000-0005-0000-0000-0000E2050000}"/>
    <cellStyle name="Normal 10 5" xfId="1507" xr:uid="{00000000-0005-0000-0000-0000E3050000}"/>
    <cellStyle name="Normal 10 6" xfId="1508" xr:uid="{00000000-0005-0000-0000-0000E4050000}"/>
    <cellStyle name="Normal 10 7" xfId="1509" xr:uid="{00000000-0005-0000-0000-0000E5050000}"/>
    <cellStyle name="Normal 10 8" xfId="1510" xr:uid="{00000000-0005-0000-0000-0000E6050000}"/>
    <cellStyle name="Normal 100" xfId="1511" xr:uid="{00000000-0005-0000-0000-0000E7050000}"/>
    <cellStyle name="Normal 100 2" xfId="1512" xr:uid="{00000000-0005-0000-0000-0000E8050000}"/>
    <cellStyle name="Normal 101" xfId="1513" xr:uid="{00000000-0005-0000-0000-0000E9050000}"/>
    <cellStyle name="Normal 101 2" xfId="1514" xr:uid="{00000000-0005-0000-0000-0000EA050000}"/>
    <cellStyle name="Normal 102" xfId="1515" xr:uid="{00000000-0005-0000-0000-0000EB050000}"/>
    <cellStyle name="Normal 102 2" xfId="1516" xr:uid="{00000000-0005-0000-0000-0000EC050000}"/>
    <cellStyle name="Normal 103" xfId="1517" xr:uid="{00000000-0005-0000-0000-0000ED050000}"/>
    <cellStyle name="Normal 103 2" xfId="1518" xr:uid="{00000000-0005-0000-0000-0000EE050000}"/>
    <cellStyle name="Normal 104" xfId="1519" xr:uid="{00000000-0005-0000-0000-0000EF050000}"/>
    <cellStyle name="Normal 104 2" xfId="1520" xr:uid="{00000000-0005-0000-0000-0000F0050000}"/>
    <cellStyle name="Normal 105" xfId="1521" xr:uid="{00000000-0005-0000-0000-0000F1050000}"/>
    <cellStyle name="Normal 105 2" xfId="1522" xr:uid="{00000000-0005-0000-0000-0000F2050000}"/>
    <cellStyle name="Normal 106" xfId="1523" xr:uid="{00000000-0005-0000-0000-0000F3050000}"/>
    <cellStyle name="Normal 106 2" xfId="1524" xr:uid="{00000000-0005-0000-0000-0000F4050000}"/>
    <cellStyle name="Normal 107" xfId="1525" xr:uid="{00000000-0005-0000-0000-0000F5050000}"/>
    <cellStyle name="Normal 107 2" xfId="1526" xr:uid="{00000000-0005-0000-0000-0000F6050000}"/>
    <cellStyle name="Normal 108" xfId="1527" xr:uid="{00000000-0005-0000-0000-0000F7050000}"/>
    <cellStyle name="Normal 108 2" xfId="1528" xr:uid="{00000000-0005-0000-0000-0000F8050000}"/>
    <cellStyle name="Normal 109" xfId="1529" xr:uid="{00000000-0005-0000-0000-0000F9050000}"/>
    <cellStyle name="Normal 109 2" xfId="1530" xr:uid="{00000000-0005-0000-0000-0000FA050000}"/>
    <cellStyle name="Normal 11" xfId="1531" xr:uid="{00000000-0005-0000-0000-0000FB050000}"/>
    <cellStyle name="Normal 11 2" xfId="1532" xr:uid="{00000000-0005-0000-0000-0000FC050000}"/>
    <cellStyle name="Normal 11 2 2" xfId="1533" xr:uid="{00000000-0005-0000-0000-0000FD050000}"/>
    <cellStyle name="Normal 11 3" xfId="1534" xr:uid="{00000000-0005-0000-0000-0000FE050000}"/>
    <cellStyle name="Normal 11 4" xfId="1535" xr:uid="{00000000-0005-0000-0000-0000FF050000}"/>
    <cellStyle name="Normal 11 5" xfId="1536" xr:uid="{00000000-0005-0000-0000-000000060000}"/>
    <cellStyle name="Normal 11 6" xfId="1537" xr:uid="{00000000-0005-0000-0000-000001060000}"/>
    <cellStyle name="Normal 110" xfId="1538" xr:uid="{00000000-0005-0000-0000-000002060000}"/>
    <cellStyle name="Normal 110 2" xfId="1539" xr:uid="{00000000-0005-0000-0000-000003060000}"/>
    <cellStyle name="Normal 111" xfId="1540" xr:uid="{00000000-0005-0000-0000-000004060000}"/>
    <cellStyle name="Normal 111 2" xfId="1541" xr:uid="{00000000-0005-0000-0000-000005060000}"/>
    <cellStyle name="Normal 112" xfId="1542" xr:uid="{00000000-0005-0000-0000-000006060000}"/>
    <cellStyle name="Normal 112 2" xfId="1543" xr:uid="{00000000-0005-0000-0000-000007060000}"/>
    <cellStyle name="Normal 113" xfId="1544" xr:uid="{00000000-0005-0000-0000-000008060000}"/>
    <cellStyle name="Normal 113 2" xfId="1545" xr:uid="{00000000-0005-0000-0000-000009060000}"/>
    <cellStyle name="Normal 114" xfId="1546" xr:uid="{00000000-0005-0000-0000-00000A060000}"/>
    <cellStyle name="Normal 114 2" xfId="1547" xr:uid="{00000000-0005-0000-0000-00000B060000}"/>
    <cellStyle name="Normal 115" xfId="1548" xr:uid="{00000000-0005-0000-0000-00000C060000}"/>
    <cellStyle name="Normal 115 2" xfId="1549" xr:uid="{00000000-0005-0000-0000-00000D060000}"/>
    <cellStyle name="Normal 116" xfId="1550" xr:uid="{00000000-0005-0000-0000-00000E060000}"/>
    <cellStyle name="Normal 116 2" xfId="1551" xr:uid="{00000000-0005-0000-0000-00000F060000}"/>
    <cellStyle name="Normal 117" xfId="1552" xr:uid="{00000000-0005-0000-0000-000010060000}"/>
    <cellStyle name="Normal 117 2" xfId="1553" xr:uid="{00000000-0005-0000-0000-000011060000}"/>
    <cellStyle name="Normal 118" xfId="1554" xr:uid="{00000000-0005-0000-0000-000012060000}"/>
    <cellStyle name="Normal 118 2" xfId="1555" xr:uid="{00000000-0005-0000-0000-000013060000}"/>
    <cellStyle name="Normal 119" xfId="1556" xr:uid="{00000000-0005-0000-0000-000014060000}"/>
    <cellStyle name="Normal 119 2" xfId="1557" xr:uid="{00000000-0005-0000-0000-000015060000}"/>
    <cellStyle name="Normal 12" xfId="1558" xr:uid="{00000000-0005-0000-0000-000016060000}"/>
    <cellStyle name="Normal 12 2" xfId="1559" xr:uid="{00000000-0005-0000-0000-000017060000}"/>
    <cellStyle name="Normal 12 2 2" xfId="1560" xr:uid="{00000000-0005-0000-0000-000018060000}"/>
    <cellStyle name="Normal 12 3" xfId="1561" xr:uid="{00000000-0005-0000-0000-000019060000}"/>
    <cellStyle name="Normal 12 3 2" xfId="1562" xr:uid="{00000000-0005-0000-0000-00001A060000}"/>
    <cellStyle name="Normal 12 4" xfId="1563" xr:uid="{00000000-0005-0000-0000-00001B060000}"/>
    <cellStyle name="Normal 12 5" xfId="1564" xr:uid="{00000000-0005-0000-0000-00001C060000}"/>
    <cellStyle name="Normal 12 6" xfId="1565" xr:uid="{00000000-0005-0000-0000-00001D060000}"/>
    <cellStyle name="Normal 12 6 2" xfId="1566" xr:uid="{00000000-0005-0000-0000-00001E060000}"/>
    <cellStyle name="Normal 12 7" xfId="1567" xr:uid="{00000000-0005-0000-0000-00001F060000}"/>
    <cellStyle name="Normal 12 7 2" xfId="1568" xr:uid="{00000000-0005-0000-0000-000020060000}"/>
    <cellStyle name="Normal 12 8" xfId="3564" xr:uid="{98B5C074-EF86-4124-99B9-C920E458D7C8}"/>
    <cellStyle name="Normal 120" xfId="1569" xr:uid="{00000000-0005-0000-0000-000021060000}"/>
    <cellStyle name="Normal 120 2" xfId="1570" xr:uid="{00000000-0005-0000-0000-000022060000}"/>
    <cellStyle name="Normal 121" xfId="1571" xr:uid="{00000000-0005-0000-0000-000023060000}"/>
    <cellStyle name="Normal 121 2" xfId="1572" xr:uid="{00000000-0005-0000-0000-000024060000}"/>
    <cellStyle name="Normal 122" xfId="1573" xr:uid="{00000000-0005-0000-0000-000025060000}"/>
    <cellStyle name="Normal 122 2" xfId="1574" xr:uid="{00000000-0005-0000-0000-000026060000}"/>
    <cellStyle name="Normal 123" xfId="1575" xr:uid="{00000000-0005-0000-0000-000027060000}"/>
    <cellStyle name="Normal 123 2" xfId="1576" xr:uid="{00000000-0005-0000-0000-000028060000}"/>
    <cellStyle name="Normal 124" xfId="1577" xr:uid="{00000000-0005-0000-0000-000029060000}"/>
    <cellStyle name="Normal 124 2" xfId="1578" xr:uid="{00000000-0005-0000-0000-00002A060000}"/>
    <cellStyle name="Normal 125" xfId="1579" xr:uid="{00000000-0005-0000-0000-00002B060000}"/>
    <cellStyle name="Normal 125 2" xfId="1580" xr:uid="{00000000-0005-0000-0000-00002C060000}"/>
    <cellStyle name="Normal 126" xfId="1581" xr:uid="{00000000-0005-0000-0000-00002D060000}"/>
    <cellStyle name="Normal 126 2" xfId="1582" xr:uid="{00000000-0005-0000-0000-00002E060000}"/>
    <cellStyle name="Normal 127" xfId="1583" xr:uid="{00000000-0005-0000-0000-00002F060000}"/>
    <cellStyle name="Normal 127 2" xfId="1584" xr:uid="{00000000-0005-0000-0000-000030060000}"/>
    <cellStyle name="Normal 128" xfId="1585" xr:uid="{00000000-0005-0000-0000-000031060000}"/>
    <cellStyle name="Normal 128 2" xfId="1586" xr:uid="{00000000-0005-0000-0000-000032060000}"/>
    <cellStyle name="Normal 129" xfId="1587" xr:uid="{00000000-0005-0000-0000-000033060000}"/>
    <cellStyle name="Normal 129 2" xfId="1588" xr:uid="{00000000-0005-0000-0000-000034060000}"/>
    <cellStyle name="Normal 13" xfId="1589" xr:uid="{00000000-0005-0000-0000-000035060000}"/>
    <cellStyle name="Normal 13 2" xfId="1590" xr:uid="{00000000-0005-0000-0000-000036060000}"/>
    <cellStyle name="Normal 13 3" xfId="1591" xr:uid="{00000000-0005-0000-0000-000037060000}"/>
    <cellStyle name="Normal 13 4" xfId="1592" xr:uid="{00000000-0005-0000-0000-000038060000}"/>
    <cellStyle name="Normal 13 5" xfId="1593" xr:uid="{00000000-0005-0000-0000-000039060000}"/>
    <cellStyle name="Normal 130" xfId="1594" xr:uid="{00000000-0005-0000-0000-00003A060000}"/>
    <cellStyle name="Normal 130 2" xfId="1595" xr:uid="{00000000-0005-0000-0000-00003B060000}"/>
    <cellStyle name="Normal 131" xfId="1596" xr:uid="{00000000-0005-0000-0000-00003C060000}"/>
    <cellStyle name="Normal 131 2" xfId="1597" xr:uid="{00000000-0005-0000-0000-00003D060000}"/>
    <cellStyle name="Normal 132" xfId="1598" xr:uid="{00000000-0005-0000-0000-00003E060000}"/>
    <cellStyle name="Normal 132 2" xfId="1599" xr:uid="{00000000-0005-0000-0000-00003F060000}"/>
    <cellStyle name="Normal 133" xfId="1600" xr:uid="{00000000-0005-0000-0000-000040060000}"/>
    <cellStyle name="Normal 133 2" xfId="1601" xr:uid="{00000000-0005-0000-0000-000041060000}"/>
    <cellStyle name="Normal 134" xfId="1602" xr:uid="{00000000-0005-0000-0000-000042060000}"/>
    <cellStyle name="Normal 134 2" xfId="1603" xr:uid="{00000000-0005-0000-0000-000043060000}"/>
    <cellStyle name="Normal 135" xfId="1604" xr:uid="{00000000-0005-0000-0000-000044060000}"/>
    <cellStyle name="Normal 135 2" xfId="1605" xr:uid="{00000000-0005-0000-0000-000045060000}"/>
    <cellStyle name="Normal 136" xfId="1606" xr:uid="{00000000-0005-0000-0000-000046060000}"/>
    <cellStyle name="Normal 136 2" xfId="1607" xr:uid="{00000000-0005-0000-0000-000047060000}"/>
    <cellStyle name="Normal 137" xfId="1608" xr:uid="{00000000-0005-0000-0000-000048060000}"/>
    <cellStyle name="Normal 137 2" xfId="1609" xr:uid="{00000000-0005-0000-0000-000049060000}"/>
    <cellStyle name="Normal 138" xfId="1610" xr:uid="{00000000-0005-0000-0000-00004A060000}"/>
    <cellStyle name="Normal 138 2" xfId="1611" xr:uid="{00000000-0005-0000-0000-00004B060000}"/>
    <cellStyle name="Normal 139" xfId="1612" xr:uid="{00000000-0005-0000-0000-00004C060000}"/>
    <cellStyle name="Normal 139 2" xfId="1613" xr:uid="{00000000-0005-0000-0000-00004D060000}"/>
    <cellStyle name="Normal 14" xfId="1614" xr:uid="{00000000-0005-0000-0000-00004E060000}"/>
    <cellStyle name="Normal 14 2" xfId="1615" xr:uid="{00000000-0005-0000-0000-00004F060000}"/>
    <cellStyle name="Normal 14 2 2" xfId="1616" xr:uid="{00000000-0005-0000-0000-000050060000}"/>
    <cellStyle name="Normal 14 2 2 2" xfId="1617" xr:uid="{00000000-0005-0000-0000-000051060000}"/>
    <cellStyle name="Normal 14 2 3" xfId="1618" xr:uid="{00000000-0005-0000-0000-000052060000}"/>
    <cellStyle name="Normal 14 2 3 2" xfId="1619" xr:uid="{00000000-0005-0000-0000-000053060000}"/>
    <cellStyle name="Normal 14 2 3 2 2" xfId="1620" xr:uid="{00000000-0005-0000-0000-000054060000}"/>
    <cellStyle name="Normal 14 2 3 3" xfId="1621" xr:uid="{00000000-0005-0000-0000-000055060000}"/>
    <cellStyle name="Normal 14 2 3 3 2" xfId="1622" xr:uid="{00000000-0005-0000-0000-000056060000}"/>
    <cellStyle name="Normal 14 2 3 4" xfId="1623" xr:uid="{00000000-0005-0000-0000-000057060000}"/>
    <cellStyle name="Normal 14 2 4" xfId="1624" xr:uid="{00000000-0005-0000-0000-000058060000}"/>
    <cellStyle name="Normal 14 2 4 2" xfId="1625" xr:uid="{00000000-0005-0000-0000-000059060000}"/>
    <cellStyle name="Normal 14 2 4 2 2" xfId="1626" xr:uid="{00000000-0005-0000-0000-00005A060000}"/>
    <cellStyle name="Normal 14 2 4 3" xfId="1627" xr:uid="{00000000-0005-0000-0000-00005B060000}"/>
    <cellStyle name="Normal 14 2 4 3 2" xfId="1628" xr:uid="{00000000-0005-0000-0000-00005C060000}"/>
    <cellStyle name="Normal 14 2 4 4" xfId="1629" xr:uid="{00000000-0005-0000-0000-00005D060000}"/>
    <cellStyle name="Normal 14 2 5" xfId="1630" xr:uid="{00000000-0005-0000-0000-00005E060000}"/>
    <cellStyle name="Normal 14 2 5 2" xfId="1631" xr:uid="{00000000-0005-0000-0000-00005F060000}"/>
    <cellStyle name="Normal 14 2 6" xfId="1632" xr:uid="{00000000-0005-0000-0000-000060060000}"/>
    <cellStyle name="Normal 14 2 6 2" xfId="1633" xr:uid="{00000000-0005-0000-0000-000061060000}"/>
    <cellStyle name="Normal 14 2 7" xfId="1634" xr:uid="{00000000-0005-0000-0000-000062060000}"/>
    <cellStyle name="Normal 14 3" xfId="1635" xr:uid="{00000000-0005-0000-0000-000063060000}"/>
    <cellStyle name="Normal 14 4" xfId="1636" xr:uid="{00000000-0005-0000-0000-000064060000}"/>
    <cellStyle name="Normal 14 5" xfId="1637" xr:uid="{00000000-0005-0000-0000-000065060000}"/>
    <cellStyle name="Normal 14 6" xfId="1638" xr:uid="{00000000-0005-0000-0000-000066060000}"/>
    <cellStyle name="Normal 140" xfId="1639" xr:uid="{00000000-0005-0000-0000-000067060000}"/>
    <cellStyle name="Normal 140 2" xfId="1640" xr:uid="{00000000-0005-0000-0000-000068060000}"/>
    <cellStyle name="Normal 140 3" xfId="1641" xr:uid="{00000000-0005-0000-0000-000069060000}"/>
    <cellStyle name="Normal 141" xfId="1642" xr:uid="{00000000-0005-0000-0000-00006A060000}"/>
    <cellStyle name="Normal 141 2" xfId="1643" xr:uid="{00000000-0005-0000-0000-00006B060000}"/>
    <cellStyle name="Normal 141 3" xfId="1644" xr:uid="{00000000-0005-0000-0000-00006C060000}"/>
    <cellStyle name="Normal 141 3 2" xfId="1645" xr:uid="{00000000-0005-0000-0000-00006D060000}"/>
    <cellStyle name="Normal 141 4" xfId="1646" xr:uid="{00000000-0005-0000-0000-00006E060000}"/>
    <cellStyle name="Normal 141 4 2" xfId="1647" xr:uid="{00000000-0005-0000-0000-00006F060000}"/>
    <cellStyle name="Normal 141 5" xfId="1648" xr:uid="{00000000-0005-0000-0000-000070060000}"/>
    <cellStyle name="Normal 142" xfId="1649" xr:uid="{00000000-0005-0000-0000-000071060000}"/>
    <cellStyle name="Normal 142 2" xfId="1650" xr:uid="{00000000-0005-0000-0000-000072060000}"/>
    <cellStyle name="Normal 142 3" xfId="1651" xr:uid="{00000000-0005-0000-0000-000073060000}"/>
    <cellStyle name="Normal 142 3 2" xfId="1652" xr:uid="{00000000-0005-0000-0000-000074060000}"/>
    <cellStyle name="Normal 142 4" xfId="1653" xr:uid="{00000000-0005-0000-0000-000075060000}"/>
    <cellStyle name="Normal 142 4 2" xfId="1654" xr:uid="{00000000-0005-0000-0000-000076060000}"/>
    <cellStyle name="Normal 142 5" xfId="1655" xr:uid="{00000000-0005-0000-0000-000077060000}"/>
    <cellStyle name="Normal 143" xfId="1656" xr:uid="{00000000-0005-0000-0000-000078060000}"/>
    <cellStyle name="Normal 143 2" xfId="1657" xr:uid="{00000000-0005-0000-0000-000079060000}"/>
    <cellStyle name="Normal 143 3" xfId="1658" xr:uid="{00000000-0005-0000-0000-00007A060000}"/>
    <cellStyle name="Normal 143 3 2" xfId="1659" xr:uid="{00000000-0005-0000-0000-00007B060000}"/>
    <cellStyle name="Normal 143 4" xfId="1660" xr:uid="{00000000-0005-0000-0000-00007C060000}"/>
    <cellStyle name="Normal 143 4 2" xfId="1661" xr:uid="{00000000-0005-0000-0000-00007D060000}"/>
    <cellStyle name="Normal 143 5" xfId="1662" xr:uid="{00000000-0005-0000-0000-00007E060000}"/>
    <cellStyle name="Normal 144" xfId="1663" xr:uid="{00000000-0005-0000-0000-00007F060000}"/>
    <cellStyle name="Normal 144 2" xfId="1664" xr:uid="{00000000-0005-0000-0000-000080060000}"/>
    <cellStyle name="Normal 144 3" xfId="1665" xr:uid="{00000000-0005-0000-0000-000081060000}"/>
    <cellStyle name="Normal 144 3 2" xfId="1666" xr:uid="{00000000-0005-0000-0000-000082060000}"/>
    <cellStyle name="Normal 144 4" xfId="1667" xr:uid="{00000000-0005-0000-0000-000083060000}"/>
    <cellStyle name="Normal 144 4 2" xfId="1668" xr:uid="{00000000-0005-0000-0000-000084060000}"/>
    <cellStyle name="Normal 144 5" xfId="1669" xr:uid="{00000000-0005-0000-0000-000085060000}"/>
    <cellStyle name="Normal 145" xfId="1670" xr:uid="{00000000-0005-0000-0000-000086060000}"/>
    <cellStyle name="Normal 145 2" xfId="1671" xr:uid="{00000000-0005-0000-0000-000087060000}"/>
    <cellStyle name="Normal 145 3" xfId="1672" xr:uid="{00000000-0005-0000-0000-000088060000}"/>
    <cellStyle name="Normal 145 3 2" xfId="1673" xr:uid="{00000000-0005-0000-0000-000089060000}"/>
    <cellStyle name="Normal 145 4" xfId="1674" xr:uid="{00000000-0005-0000-0000-00008A060000}"/>
    <cellStyle name="Normal 145 4 2" xfId="1675" xr:uid="{00000000-0005-0000-0000-00008B060000}"/>
    <cellStyle name="Normal 145 5" xfId="1676" xr:uid="{00000000-0005-0000-0000-00008C060000}"/>
    <cellStyle name="Normal 146" xfId="1677" xr:uid="{00000000-0005-0000-0000-00008D060000}"/>
    <cellStyle name="Normal 146 2" xfId="1678" xr:uid="{00000000-0005-0000-0000-00008E060000}"/>
    <cellStyle name="Normal 146 3" xfId="1679" xr:uid="{00000000-0005-0000-0000-00008F060000}"/>
    <cellStyle name="Normal 146 3 2" xfId="1680" xr:uid="{00000000-0005-0000-0000-000090060000}"/>
    <cellStyle name="Normal 146 4" xfId="1681" xr:uid="{00000000-0005-0000-0000-000091060000}"/>
    <cellStyle name="Normal 146 4 2" xfId="1682" xr:uid="{00000000-0005-0000-0000-000092060000}"/>
    <cellStyle name="Normal 146 5" xfId="1683" xr:uid="{00000000-0005-0000-0000-000093060000}"/>
    <cellStyle name="Normal 147" xfId="1684" xr:uid="{00000000-0005-0000-0000-000094060000}"/>
    <cellStyle name="Normal 147 2" xfId="1685" xr:uid="{00000000-0005-0000-0000-000095060000}"/>
    <cellStyle name="Normal 147 3" xfId="1686" xr:uid="{00000000-0005-0000-0000-000096060000}"/>
    <cellStyle name="Normal 147 3 2" xfId="1687" xr:uid="{00000000-0005-0000-0000-000097060000}"/>
    <cellStyle name="Normal 147 4" xfId="1688" xr:uid="{00000000-0005-0000-0000-000098060000}"/>
    <cellStyle name="Normal 147 4 2" xfId="1689" xr:uid="{00000000-0005-0000-0000-000099060000}"/>
    <cellStyle name="Normal 147 5" xfId="1690" xr:uid="{00000000-0005-0000-0000-00009A060000}"/>
    <cellStyle name="Normal 148" xfId="1691" xr:uid="{00000000-0005-0000-0000-00009B060000}"/>
    <cellStyle name="Normal 148 2" xfId="1692" xr:uid="{00000000-0005-0000-0000-00009C060000}"/>
    <cellStyle name="Normal 148 3" xfId="1693" xr:uid="{00000000-0005-0000-0000-00009D060000}"/>
    <cellStyle name="Normal 148 3 2" xfId="1694" xr:uid="{00000000-0005-0000-0000-00009E060000}"/>
    <cellStyle name="Normal 148 4" xfId="1695" xr:uid="{00000000-0005-0000-0000-00009F060000}"/>
    <cellStyle name="Normal 148 4 2" xfId="1696" xr:uid="{00000000-0005-0000-0000-0000A0060000}"/>
    <cellStyle name="Normal 148 5" xfId="1697" xr:uid="{00000000-0005-0000-0000-0000A1060000}"/>
    <cellStyle name="Normal 149" xfId="1698" xr:uid="{00000000-0005-0000-0000-0000A2060000}"/>
    <cellStyle name="Normal 149 2" xfId="1699" xr:uid="{00000000-0005-0000-0000-0000A3060000}"/>
    <cellStyle name="Normal 149 3" xfId="1700" xr:uid="{00000000-0005-0000-0000-0000A4060000}"/>
    <cellStyle name="Normal 149 3 2" xfId="1701" xr:uid="{00000000-0005-0000-0000-0000A5060000}"/>
    <cellStyle name="Normal 149 4" xfId="1702" xr:uid="{00000000-0005-0000-0000-0000A6060000}"/>
    <cellStyle name="Normal 149 4 2" xfId="1703" xr:uid="{00000000-0005-0000-0000-0000A7060000}"/>
    <cellStyle name="Normal 149 5" xfId="1704" xr:uid="{00000000-0005-0000-0000-0000A8060000}"/>
    <cellStyle name="Normal 15" xfId="1705" xr:uid="{00000000-0005-0000-0000-0000A9060000}"/>
    <cellStyle name="Normal 15 2" xfId="1706" xr:uid="{00000000-0005-0000-0000-0000AA060000}"/>
    <cellStyle name="Normal 15 2 2" xfId="1707" xr:uid="{00000000-0005-0000-0000-0000AB060000}"/>
    <cellStyle name="Normal 15 2 2 2" xfId="1708" xr:uid="{00000000-0005-0000-0000-0000AC060000}"/>
    <cellStyle name="Normal 15 2 2 2 2" xfId="1709" xr:uid="{00000000-0005-0000-0000-0000AD060000}"/>
    <cellStyle name="Normal 15 2 2 3" xfId="1710" xr:uid="{00000000-0005-0000-0000-0000AE060000}"/>
    <cellStyle name="Normal 15 2 2 3 2" xfId="1711" xr:uid="{00000000-0005-0000-0000-0000AF060000}"/>
    <cellStyle name="Normal 15 2 2 4" xfId="1712" xr:uid="{00000000-0005-0000-0000-0000B0060000}"/>
    <cellStyle name="Normal 15 2 3" xfId="1713" xr:uid="{00000000-0005-0000-0000-0000B1060000}"/>
    <cellStyle name="Normal 15 2 3 2" xfId="1714" xr:uid="{00000000-0005-0000-0000-0000B2060000}"/>
    <cellStyle name="Normal 15 2 3 2 2" xfId="1715" xr:uid="{00000000-0005-0000-0000-0000B3060000}"/>
    <cellStyle name="Normal 15 2 3 3" xfId="1716" xr:uid="{00000000-0005-0000-0000-0000B4060000}"/>
    <cellStyle name="Normal 15 2 3 3 2" xfId="1717" xr:uid="{00000000-0005-0000-0000-0000B5060000}"/>
    <cellStyle name="Normal 15 2 3 4" xfId="1718" xr:uid="{00000000-0005-0000-0000-0000B6060000}"/>
    <cellStyle name="Normal 15 2 4" xfId="1719" xr:uid="{00000000-0005-0000-0000-0000B7060000}"/>
    <cellStyle name="Normal 15 2 4 2" xfId="1720" xr:uid="{00000000-0005-0000-0000-0000B8060000}"/>
    <cellStyle name="Normal 15 2 5" xfId="1721" xr:uid="{00000000-0005-0000-0000-0000B9060000}"/>
    <cellStyle name="Normal 15 2 5 2" xfId="1722" xr:uid="{00000000-0005-0000-0000-0000BA060000}"/>
    <cellStyle name="Normal 15 2 6" xfId="1723" xr:uid="{00000000-0005-0000-0000-0000BB060000}"/>
    <cellStyle name="Normal 15 3" xfId="1724" xr:uid="{00000000-0005-0000-0000-0000BC060000}"/>
    <cellStyle name="Normal 15 4" xfId="1725" xr:uid="{00000000-0005-0000-0000-0000BD060000}"/>
    <cellStyle name="Normal 15 5" xfId="1726" xr:uid="{00000000-0005-0000-0000-0000BE060000}"/>
    <cellStyle name="Normal 15 6" xfId="1727" xr:uid="{00000000-0005-0000-0000-0000BF060000}"/>
    <cellStyle name="Normal 150" xfId="1728" xr:uid="{00000000-0005-0000-0000-0000C0060000}"/>
    <cellStyle name="Normal 150 2" xfId="1729" xr:uid="{00000000-0005-0000-0000-0000C1060000}"/>
    <cellStyle name="Normal 150 3" xfId="1730" xr:uid="{00000000-0005-0000-0000-0000C2060000}"/>
    <cellStyle name="Normal 150 3 2" xfId="1731" xr:uid="{00000000-0005-0000-0000-0000C3060000}"/>
    <cellStyle name="Normal 150 4" xfId="1732" xr:uid="{00000000-0005-0000-0000-0000C4060000}"/>
    <cellStyle name="Normal 150 4 2" xfId="1733" xr:uid="{00000000-0005-0000-0000-0000C5060000}"/>
    <cellStyle name="Normal 150 5" xfId="1734" xr:uid="{00000000-0005-0000-0000-0000C6060000}"/>
    <cellStyle name="Normal 151" xfId="1735" xr:uid="{00000000-0005-0000-0000-0000C7060000}"/>
    <cellStyle name="Normal 151 2" xfId="1736" xr:uid="{00000000-0005-0000-0000-0000C8060000}"/>
    <cellStyle name="Normal 151 3" xfId="1737" xr:uid="{00000000-0005-0000-0000-0000C9060000}"/>
    <cellStyle name="Normal 151 3 2" xfId="1738" xr:uid="{00000000-0005-0000-0000-0000CA060000}"/>
    <cellStyle name="Normal 151 4" xfId="1739" xr:uid="{00000000-0005-0000-0000-0000CB060000}"/>
    <cellStyle name="Normal 151 4 2" xfId="1740" xr:uid="{00000000-0005-0000-0000-0000CC060000}"/>
    <cellStyle name="Normal 151 5" xfId="1741" xr:uid="{00000000-0005-0000-0000-0000CD060000}"/>
    <cellStyle name="Normal 152" xfId="1742" xr:uid="{00000000-0005-0000-0000-0000CE060000}"/>
    <cellStyle name="Normal 152 2" xfId="1743" xr:uid="{00000000-0005-0000-0000-0000CF060000}"/>
    <cellStyle name="Normal 152 3" xfId="1744" xr:uid="{00000000-0005-0000-0000-0000D0060000}"/>
    <cellStyle name="Normal 152 3 2" xfId="1745" xr:uid="{00000000-0005-0000-0000-0000D1060000}"/>
    <cellStyle name="Normal 152 4" xfId="1746" xr:uid="{00000000-0005-0000-0000-0000D2060000}"/>
    <cellStyle name="Normal 152 4 2" xfId="1747" xr:uid="{00000000-0005-0000-0000-0000D3060000}"/>
    <cellStyle name="Normal 152 5" xfId="1748" xr:uid="{00000000-0005-0000-0000-0000D4060000}"/>
    <cellStyle name="Normal 153" xfId="1749" xr:uid="{00000000-0005-0000-0000-0000D5060000}"/>
    <cellStyle name="Normal 153 2" xfId="1750" xr:uid="{00000000-0005-0000-0000-0000D6060000}"/>
    <cellStyle name="Normal 153 3" xfId="1751" xr:uid="{00000000-0005-0000-0000-0000D7060000}"/>
    <cellStyle name="Normal 153 3 2" xfId="1752" xr:uid="{00000000-0005-0000-0000-0000D8060000}"/>
    <cellStyle name="Normal 153 4" xfId="1753" xr:uid="{00000000-0005-0000-0000-0000D9060000}"/>
    <cellStyle name="Normal 153 4 2" xfId="1754" xr:uid="{00000000-0005-0000-0000-0000DA060000}"/>
    <cellStyle name="Normal 153 5" xfId="1755" xr:uid="{00000000-0005-0000-0000-0000DB060000}"/>
    <cellStyle name="Normal 154" xfId="1756" xr:uid="{00000000-0005-0000-0000-0000DC060000}"/>
    <cellStyle name="Normal 154 2" xfId="1757" xr:uid="{00000000-0005-0000-0000-0000DD060000}"/>
    <cellStyle name="Normal 154 3" xfId="1758" xr:uid="{00000000-0005-0000-0000-0000DE060000}"/>
    <cellStyle name="Normal 154 3 2" xfId="1759" xr:uid="{00000000-0005-0000-0000-0000DF060000}"/>
    <cellStyle name="Normal 154 4" xfId="1760" xr:uid="{00000000-0005-0000-0000-0000E0060000}"/>
    <cellStyle name="Normal 154 4 2" xfId="1761" xr:uid="{00000000-0005-0000-0000-0000E1060000}"/>
    <cellStyle name="Normal 154 5" xfId="1762" xr:uid="{00000000-0005-0000-0000-0000E2060000}"/>
    <cellStyle name="Normal 155" xfId="1763" xr:uid="{00000000-0005-0000-0000-0000E3060000}"/>
    <cellStyle name="Normal 155 2" xfId="1764" xr:uid="{00000000-0005-0000-0000-0000E4060000}"/>
    <cellStyle name="Normal 155 3" xfId="1765" xr:uid="{00000000-0005-0000-0000-0000E5060000}"/>
    <cellStyle name="Normal 155 3 2" xfId="1766" xr:uid="{00000000-0005-0000-0000-0000E6060000}"/>
    <cellStyle name="Normal 155 4" xfId="1767" xr:uid="{00000000-0005-0000-0000-0000E7060000}"/>
    <cellStyle name="Normal 155 4 2" xfId="1768" xr:uid="{00000000-0005-0000-0000-0000E8060000}"/>
    <cellStyle name="Normal 155 5" xfId="1769" xr:uid="{00000000-0005-0000-0000-0000E9060000}"/>
    <cellStyle name="Normal 156" xfId="1770" xr:uid="{00000000-0005-0000-0000-0000EA060000}"/>
    <cellStyle name="Normal 156 2" xfId="1771" xr:uid="{00000000-0005-0000-0000-0000EB060000}"/>
    <cellStyle name="Normal 157" xfId="1772" xr:uid="{00000000-0005-0000-0000-0000EC060000}"/>
    <cellStyle name="Normal 157 2" xfId="1773" xr:uid="{00000000-0005-0000-0000-0000ED060000}"/>
    <cellStyle name="Normal 157 3" xfId="1774" xr:uid="{00000000-0005-0000-0000-0000EE060000}"/>
    <cellStyle name="Normal 157 3 2" xfId="1775" xr:uid="{00000000-0005-0000-0000-0000EF060000}"/>
    <cellStyle name="Normal 157 4" xfId="1776" xr:uid="{00000000-0005-0000-0000-0000F0060000}"/>
    <cellStyle name="Normal 157 4 2" xfId="1777" xr:uid="{00000000-0005-0000-0000-0000F1060000}"/>
    <cellStyle name="Normal 157 5" xfId="1778" xr:uid="{00000000-0005-0000-0000-0000F2060000}"/>
    <cellStyle name="Normal 158" xfId="1779" xr:uid="{00000000-0005-0000-0000-0000F3060000}"/>
    <cellStyle name="Normal 159" xfId="1780" xr:uid="{00000000-0005-0000-0000-0000F4060000}"/>
    <cellStyle name="Normal 16" xfId="1781" xr:uid="{00000000-0005-0000-0000-0000F5060000}"/>
    <cellStyle name="Normal 16 2" xfId="1782" xr:uid="{00000000-0005-0000-0000-0000F6060000}"/>
    <cellStyle name="Normal 16 2 2" xfId="1783" xr:uid="{00000000-0005-0000-0000-0000F7060000}"/>
    <cellStyle name="Normal 16 2 2 2" xfId="1784" xr:uid="{00000000-0005-0000-0000-0000F8060000}"/>
    <cellStyle name="Normal 16 2 2 2 2" xfId="1785" xr:uid="{00000000-0005-0000-0000-0000F9060000}"/>
    <cellStyle name="Normal 16 2 2 3" xfId="1786" xr:uid="{00000000-0005-0000-0000-0000FA060000}"/>
    <cellStyle name="Normal 16 2 2 3 2" xfId="1787" xr:uid="{00000000-0005-0000-0000-0000FB060000}"/>
    <cellStyle name="Normal 16 2 2 4" xfId="1788" xr:uid="{00000000-0005-0000-0000-0000FC060000}"/>
    <cellStyle name="Normal 16 2 3" xfId="1789" xr:uid="{00000000-0005-0000-0000-0000FD060000}"/>
    <cellStyle name="Normal 16 2 3 2" xfId="1790" xr:uid="{00000000-0005-0000-0000-0000FE060000}"/>
    <cellStyle name="Normal 16 2 3 2 2" xfId="1791" xr:uid="{00000000-0005-0000-0000-0000FF060000}"/>
    <cellStyle name="Normal 16 2 3 3" xfId="1792" xr:uid="{00000000-0005-0000-0000-000000070000}"/>
    <cellStyle name="Normal 16 2 3 3 2" xfId="1793" xr:uid="{00000000-0005-0000-0000-000001070000}"/>
    <cellStyle name="Normal 16 2 3 4" xfId="1794" xr:uid="{00000000-0005-0000-0000-000002070000}"/>
    <cellStyle name="Normal 16 2 4" xfId="1795" xr:uid="{00000000-0005-0000-0000-000003070000}"/>
    <cellStyle name="Normal 16 2 4 2" xfId="1796" xr:uid="{00000000-0005-0000-0000-000004070000}"/>
    <cellStyle name="Normal 16 2 5" xfId="1797" xr:uid="{00000000-0005-0000-0000-000005070000}"/>
    <cellStyle name="Normal 16 2 5 2" xfId="1798" xr:uid="{00000000-0005-0000-0000-000006070000}"/>
    <cellStyle name="Normal 16 2 6" xfId="1799" xr:uid="{00000000-0005-0000-0000-000007070000}"/>
    <cellStyle name="Normal 16 3" xfId="1800" xr:uid="{00000000-0005-0000-0000-000008070000}"/>
    <cellStyle name="Normal 16 4" xfId="1801" xr:uid="{00000000-0005-0000-0000-000009070000}"/>
    <cellStyle name="Normal 16 5" xfId="1802" xr:uid="{00000000-0005-0000-0000-00000A070000}"/>
    <cellStyle name="Normal 16 6" xfId="1803" xr:uid="{00000000-0005-0000-0000-00000B070000}"/>
    <cellStyle name="Normal 160" xfId="1804" xr:uid="{00000000-0005-0000-0000-00000C070000}"/>
    <cellStyle name="Normal 161" xfId="1805" xr:uid="{00000000-0005-0000-0000-00000D070000}"/>
    <cellStyle name="Normal 162" xfId="1806" xr:uid="{00000000-0005-0000-0000-00000E070000}"/>
    <cellStyle name="Normal 163" xfId="1807" xr:uid="{00000000-0005-0000-0000-00000F070000}"/>
    <cellStyle name="Normal 164" xfId="1808" xr:uid="{00000000-0005-0000-0000-000010070000}"/>
    <cellStyle name="Normal 165" xfId="1809" xr:uid="{00000000-0005-0000-0000-000011070000}"/>
    <cellStyle name="Normal 166" xfId="1810" xr:uid="{00000000-0005-0000-0000-000012070000}"/>
    <cellStyle name="Normal 167" xfId="1811" xr:uid="{00000000-0005-0000-0000-000013070000}"/>
    <cellStyle name="Normal 168" xfId="1812" xr:uid="{00000000-0005-0000-0000-000014070000}"/>
    <cellStyle name="Normal 169" xfId="1813" xr:uid="{00000000-0005-0000-0000-000015070000}"/>
    <cellStyle name="Normal 169 2" xfId="1814" xr:uid="{00000000-0005-0000-0000-000016070000}"/>
    <cellStyle name="Normal 169 2 2" xfId="1815" xr:uid="{00000000-0005-0000-0000-000017070000}"/>
    <cellStyle name="Normal 169 3" xfId="1816" xr:uid="{00000000-0005-0000-0000-000018070000}"/>
    <cellStyle name="Normal 169 3 2" xfId="1817" xr:uid="{00000000-0005-0000-0000-000019070000}"/>
    <cellStyle name="Normal 169 4" xfId="1818" xr:uid="{00000000-0005-0000-0000-00001A070000}"/>
    <cellStyle name="Normal 17" xfId="1819" xr:uid="{00000000-0005-0000-0000-00001B070000}"/>
    <cellStyle name="Normal 17 10" xfId="1820" xr:uid="{00000000-0005-0000-0000-00001C070000}"/>
    <cellStyle name="Normal 17 10 2" xfId="1821" xr:uid="{00000000-0005-0000-0000-00001D070000}"/>
    <cellStyle name="Normal 17 11" xfId="1822" xr:uid="{00000000-0005-0000-0000-00001E070000}"/>
    <cellStyle name="Normal 17 11 2" xfId="1823" xr:uid="{00000000-0005-0000-0000-00001F070000}"/>
    <cellStyle name="Normal 17 12" xfId="1824" xr:uid="{00000000-0005-0000-0000-000020070000}"/>
    <cellStyle name="Normal 17 2" xfId="1825" xr:uid="{00000000-0005-0000-0000-000021070000}"/>
    <cellStyle name="Normal 17 2 2" xfId="1826" xr:uid="{00000000-0005-0000-0000-000022070000}"/>
    <cellStyle name="Normal 17 2 2 2" xfId="1827" xr:uid="{00000000-0005-0000-0000-000023070000}"/>
    <cellStyle name="Normal 17 2 2 2 2" xfId="1828" xr:uid="{00000000-0005-0000-0000-000024070000}"/>
    <cellStyle name="Normal 17 2 2 3" xfId="1829" xr:uid="{00000000-0005-0000-0000-000025070000}"/>
    <cellStyle name="Normal 17 2 2 3 2" xfId="1830" xr:uid="{00000000-0005-0000-0000-000026070000}"/>
    <cellStyle name="Normal 17 2 2 4" xfId="1831" xr:uid="{00000000-0005-0000-0000-000027070000}"/>
    <cellStyle name="Normal 17 2 3" xfId="1832" xr:uid="{00000000-0005-0000-0000-000028070000}"/>
    <cellStyle name="Normal 17 2 3 2" xfId="1833" xr:uid="{00000000-0005-0000-0000-000029070000}"/>
    <cellStyle name="Normal 17 2 3 2 2" xfId="1834" xr:uid="{00000000-0005-0000-0000-00002A070000}"/>
    <cellStyle name="Normal 17 2 3 3" xfId="1835" xr:uid="{00000000-0005-0000-0000-00002B070000}"/>
    <cellStyle name="Normal 17 2 3 3 2" xfId="1836" xr:uid="{00000000-0005-0000-0000-00002C070000}"/>
    <cellStyle name="Normal 17 2 3 4" xfId="1837" xr:uid="{00000000-0005-0000-0000-00002D070000}"/>
    <cellStyle name="Normal 17 2 4" xfId="1838" xr:uid="{00000000-0005-0000-0000-00002E070000}"/>
    <cellStyle name="Normal 17 2 4 2" xfId="1839" xr:uid="{00000000-0005-0000-0000-00002F070000}"/>
    <cellStyle name="Normal 17 2 4 2 2" xfId="1840" xr:uid="{00000000-0005-0000-0000-000030070000}"/>
    <cellStyle name="Normal 17 2 4 3" xfId="1841" xr:uid="{00000000-0005-0000-0000-000031070000}"/>
    <cellStyle name="Normal 17 2 4 3 2" xfId="1842" xr:uid="{00000000-0005-0000-0000-000032070000}"/>
    <cellStyle name="Normal 17 2 4 4" xfId="1843" xr:uid="{00000000-0005-0000-0000-000033070000}"/>
    <cellStyle name="Normal 17 2 5" xfId="1844" xr:uid="{00000000-0005-0000-0000-000034070000}"/>
    <cellStyle name="Normal 17 2 5 2" xfId="1845" xr:uid="{00000000-0005-0000-0000-000035070000}"/>
    <cellStyle name="Normal 17 2 6" xfId="1846" xr:uid="{00000000-0005-0000-0000-000036070000}"/>
    <cellStyle name="Normal 17 2 6 2" xfId="1847" xr:uid="{00000000-0005-0000-0000-000037070000}"/>
    <cellStyle name="Normal 17 2 7" xfId="1848" xr:uid="{00000000-0005-0000-0000-000038070000}"/>
    <cellStyle name="Normal 17 3" xfId="1849" xr:uid="{00000000-0005-0000-0000-000039070000}"/>
    <cellStyle name="Normal 17 3 2" xfId="1850" xr:uid="{00000000-0005-0000-0000-00003A070000}"/>
    <cellStyle name="Normal 17 3 2 2" xfId="1851" xr:uid="{00000000-0005-0000-0000-00003B070000}"/>
    <cellStyle name="Normal 17 3 2 2 2" xfId="1852" xr:uid="{00000000-0005-0000-0000-00003C070000}"/>
    <cellStyle name="Normal 17 3 2 3" xfId="1853" xr:uid="{00000000-0005-0000-0000-00003D070000}"/>
    <cellStyle name="Normal 17 3 2 3 2" xfId="1854" xr:uid="{00000000-0005-0000-0000-00003E070000}"/>
    <cellStyle name="Normal 17 3 2 4" xfId="1855" xr:uid="{00000000-0005-0000-0000-00003F070000}"/>
    <cellStyle name="Normal 17 3 3" xfId="1856" xr:uid="{00000000-0005-0000-0000-000040070000}"/>
    <cellStyle name="Normal 17 3 3 2" xfId="1857" xr:uid="{00000000-0005-0000-0000-000041070000}"/>
    <cellStyle name="Normal 17 3 4" xfId="1858" xr:uid="{00000000-0005-0000-0000-000042070000}"/>
    <cellStyle name="Normal 17 3 4 2" xfId="1859" xr:uid="{00000000-0005-0000-0000-000043070000}"/>
    <cellStyle name="Normal 17 3 5" xfId="1860" xr:uid="{00000000-0005-0000-0000-000044070000}"/>
    <cellStyle name="Normal 17 4" xfId="1861" xr:uid="{00000000-0005-0000-0000-000045070000}"/>
    <cellStyle name="Normal 17 4 2" xfId="1862" xr:uid="{00000000-0005-0000-0000-000046070000}"/>
    <cellStyle name="Normal 17 4 2 2" xfId="1863" xr:uid="{00000000-0005-0000-0000-000047070000}"/>
    <cellStyle name="Normal 17 4 2 2 2" xfId="1864" xr:uid="{00000000-0005-0000-0000-000048070000}"/>
    <cellStyle name="Normal 17 4 2 3" xfId="1865" xr:uid="{00000000-0005-0000-0000-000049070000}"/>
    <cellStyle name="Normal 17 4 2 3 2" xfId="1866" xr:uid="{00000000-0005-0000-0000-00004A070000}"/>
    <cellStyle name="Normal 17 4 2 4" xfId="1867" xr:uid="{00000000-0005-0000-0000-00004B070000}"/>
    <cellStyle name="Normal 17 4 3" xfId="1868" xr:uid="{00000000-0005-0000-0000-00004C070000}"/>
    <cellStyle name="Normal 17 4 3 2" xfId="1869" xr:uid="{00000000-0005-0000-0000-00004D070000}"/>
    <cellStyle name="Normal 17 4 4" xfId="1870" xr:uid="{00000000-0005-0000-0000-00004E070000}"/>
    <cellStyle name="Normal 17 4 4 2" xfId="1871" xr:uid="{00000000-0005-0000-0000-00004F070000}"/>
    <cellStyle name="Normal 17 4 5" xfId="1872" xr:uid="{00000000-0005-0000-0000-000050070000}"/>
    <cellStyle name="Normal 17 5" xfId="1873" xr:uid="{00000000-0005-0000-0000-000051070000}"/>
    <cellStyle name="Normal 17 5 2" xfId="1874" xr:uid="{00000000-0005-0000-0000-000052070000}"/>
    <cellStyle name="Normal 17 5 2 2" xfId="1875" xr:uid="{00000000-0005-0000-0000-000053070000}"/>
    <cellStyle name="Normal 17 5 3" xfId="1876" xr:uid="{00000000-0005-0000-0000-000054070000}"/>
    <cellStyle name="Normal 17 5 3 2" xfId="1877" xr:uid="{00000000-0005-0000-0000-000055070000}"/>
    <cellStyle name="Normal 17 5 4" xfId="1878" xr:uid="{00000000-0005-0000-0000-000056070000}"/>
    <cellStyle name="Normal 17 6" xfId="1879" xr:uid="{00000000-0005-0000-0000-000057070000}"/>
    <cellStyle name="Normal 17 6 2" xfId="1880" xr:uid="{00000000-0005-0000-0000-000058070000}"/>
    <cellStyle name="Normal 17 6 2 2" xfId="1881" xr:uid="{00000000-0005-0000-0000-000059070000}"/>
    <cellStyle name="Normal 17 6 3" xfId="1882" xr:uid="{00000000-0005-0000-0000-00005A070000}"/>
    <cellStyle name="Normal 17 6 3 2" xfId="1883" xr:uid="{00000000-0005-0000-0000-00005B070000}"/>
    <cellStyle name="Normal 17 6 4" xfId="1884" xr:uid="{00000000-0005-0000-0000-00005C070000}"/>
    <cellStyle name="Normal 17 7" xfId="1885" xr:uid="{00000000-0005-0000-0000-00005D070000}"/>
    <cellStyle name="Normal 17 7 2" xfId="1886" xr:uid="{00000000-0005-0000-0000-00005E070000}"/>
    <cellStyle name="Normal 17 7 2 2" xfId="1887" xr:uid="{00000000-0005-0000-0000-00005F070000}"/>
    <cellStyle name="Normal 17 7 3" xfId="1888" xr:uid="{00000000-0005-0000-0000-000060070000}"/>
    <cellStyle name="Normal 17 7 3 2" xfId="1889" xr:uid="{00000000-0005-0000-0000-000061070000}"/>
    <cellStyle name="Normal 17 7 4" xfId="1890" xr:uid="{00000000-0005-0000-0000-000062070000}"/>
    <cellStyle name="Normal 17 8" xfId="1891" xr:uid="{00000000-0005-0000-0000-000063070000}"/>
    <cellStyle name="Normal 17 9" xfId="1892" xr:uid="{00000000-0005-0000-0000-000064070000}"/>
    <cellStyle name="Normal 170" xfId="1893" xr:uid="{00000000-0005-0000-0000-000065070000}"/>
    <cellStyle name="Normal 170 2" xfId="1894" xr:uid="{00000000-0005-0000-0000-000066070000}"/>
    <cellStyle name="Normal 171" xfId="1895" xr:uid="{00000000-0005-0000-0000-000067070000}"/>
    <cellStyle name="Normal 172" xfId="1896" xr:uid="{00000000-0005-0000-0000-000068070000}"/>
    <cellStyle name="Normal 173" xfId="1897" xr:uid="{00000000-0005-0000-0000-000069070000}"/>
    <cellStyle name="Normal 174" xfId="1898" xr:uid="{00000000-0005-0000-0000-00006A070000}"/>
    <cellStyle name="Normal 175" xfId="1899" xr:uid="{00000000-0005-0000-0000-00006B070000}"/>
    <cellStyle name="Normal 176" xfId="1900" xr:uid="{00000000-0005-0000-0000-00006C070000}"/>
    <cellStyle name="Normal 177" xfId="1901" xr:uid="{00000000-0005-0000-0000-00006D070000}"/>
    <cellStyle name="Normal 178" xfId="1902" xr:uid="{00000000-0005-0000-0000-00006E070000}"/>
    <cellStyle name="Normal 179" xfId="1903" xr:uid="{00000000-0005-0000-0000-00006F070000}"/>
    <cellStyle name="Normal 18" xfId="1904" xr:uid="{00000000-0005-0000-0000-000070070000}"/>
    <cellStyle name="Normal 18 2" xfId="1905" xr:uid="{00000000-0005-0000-0000-000071070000}"/>
    <cellStyle name="Normal 18 2 2" xfId="1906" xr:uid="{00000000-0005-0000-0000-000072070000}"/>
    <cellStyle name="Normal 18 2 2 2" xfId="1907" xr:uid="{00000000-0005-0000-0000-000073070000}"/>
    <cellStyle name="Normal 18 2 3" xfId="1908" xr:uid="{00000000-0005-0000-0000-000074070000}"/>
    <cellStyle name="Normal 18 2 3 2" xfId="1909" xr:uid="{00000000-0005-0000-0000-000075070000}"/>
    <cellStyle name="Normal 18 2 4" xfId="1910" xr:uid="{00000000-0005-0000-0000-000076070000}"/>
    <cellStyle name="Normal 18 3" xfId="1911" xr:uid="{00000000-0005-0000-0000-000077070000}"/>
    <cellStyle name="Normal 18 3 2" xfId="1912" xr:uid="{00000000-0005-0000-0000-000078070000}"/>
    <cellStyle name="Normal 18 3 2 2" xfId="1913" xr:uid="{00000000-0005-0000-0000-000079070000}"/>
    <cellStyle name="Normal 18 3 3" xfId="1914" xr:uid="{00000000-0005-0000-0000-00007A070000}"/>
    <cellStyle name="Normal 18 3 3 2" xfId="1915" xr:uid="{00000000-0005-0000-0000-00007B070000}"/>
    <cellStyle name="Normal 18 3 4" xfId="1916" xr:uid="{00000000-0005-0000-0000-00007C070000}"/>
    <cellStyle name="Normal 18 4" xfId="1917" xr:uid="{00000000-0005-0000-0000-00007D070000}"/>
    <cellStyle name="Normal 18 5" xfId="1918" xr:uid="{00000000-0005-0000-0000-00007E070000}"/>
    <cellStyle name="Normal 18 6" xfId="1919" xr:uid="{00000000-0005-0000-0000-00007F070000}"/>
    <cellStyle name="Normal 18 6 2" xfId="1920" xr:uid="{00000000-0005-0000-0000-000080070000}"/>
    <cellStyle name="Normal 18 7" xfId="1921" xr:uid="{00000000-0005-0000-0000-000081070000}"/>
    <cellStyle name="Normal 18 7 2" xfId="1922" xr:uid="{00000000-0005-0000-0000-000082070000}"/>
    <cellStyle name="Normal 18 8" xfId="1923" xr:uid="{00000000-0005-0000-0000-000083070000}"/>
    <cellStyle name="Normal 180" xfId="1924" xr:uid="{00000000-0005-0000-0000-000084070000}"/>
    <cellStyle name="Normal 181" xfId="1925" xr:uid="{00000000-0005-0000-0000-000085070000}"/>
    <cellStyle name="Normal 182" xfId="1926" xr:uid="{00000000-0005-0000-0000-000086070000}"/>
    <cellStyle name="Normal 183" xfId="1927" xr:uid="{00000000-0005-0000-0000-000087070000}"/>
    <cellStyle name="Normal 184" xfId="1928" xr:uid="{00000000-0005-0000-0000-000088070000}"/>
    <cellStyle name="Normal 185" xfId="1929" xr:uid="{00000000-0005-0000-0000-000089070000}"/>
    <cellStyle name="Normal 186" xfId="1930" xr:uid="{00000000-0005-0000-0000-00008A070000}"/>
    <cellStyle name="Normal 187" xfId="1931" xr:uid="{00000000-0005-0000-0000-00008B070000}"/>
    <cellStyle name="Normal 188" xfId="1932" xr:uid="{00000000-0005-0000-0000-00008C070000}"/>
    <cellStyle name="Normal 189" xfId="1933" xr:uid="{00000000-0005-0000-0000-00008D070000}"/>
    <cellStyle name="Normal 19" xfId="1934" xr:uid="{00000000-0005-0000-0000-00008E070000}"/>
    <cellStyle name="Normal 19 2" xfId="1935" xr:uid="{00000000-0005-0000-0000-00008F070000}"/>
    <cellStyle name="Normal 19 2 2" xfId="1936" xr:uid="{00000000-0005-0000-0000-000090070000}"/>
    <cellStyle name="Normal 19 2 2 2" xfId="1937" xr:uid="{00000000-0005-0000-0000-000091070000}"/>
    <cellStyle name="Normal 19 2 3" xfId="1938" xr:uid="{00000000-0005-0000-0000-000092070000}"/>
    <cellStyle name="Normal 19 2 3 2" xfId="1939" xr:uid="{00000000-0005-0000-0000-000093070000}"/>
    <cellStyle name="Normal 19 2 4" xfId="1940" xr:uid="{00000000-0005-0000-0000-000094070000}"/>
    <cellStyle name="Normal 19 3" xfId="1941" xr:uid="{00000000-0005-0000-0000-000095070000}"/>
    <cellStyle name="Normal 19 3 2" xfId="1942" xr:uid="{00000000-0005-0000-0000-000096070000}"/>
    <cellStyle name="Normal 19 3 2 2" xfId="1943" xr:uid="{00000000-0005-0000-0000-000097070000}"/>
    <cellStyle name="Normal 19 3 3" xfId="1944" xr:uid="{00000000-0005-0000-0000-000098070000}"/>
    <cellStyle name="Normal 19 3 3 2" xfId="1945" xr:uid="{00000000-0005-0000-0000-000099070000}"/>
    <cellStyle name="Normal 19 3 4" xfId="1946" xr:uid="{00000000-0005-0000-0000-00009A070000}"/>
    <cellStyle name="Normal 19 4" xfId="1947" xr:uid="{00000000-0005-0000-0000-00009B070000}"/>
    <cellStyle name="Normal 19 5" xfId="1948" xr:uid="{00000000-0005-0000-0000-00009C070000}"/>
    <cellStyle name="Normal 19 6" xfId="1949" xr:uid="{00000000-0005-0000-0000-00009D070000}"/>
    <cellStyle name="Normal 19 6 2" xfId="1950" xr:uid="{00000000-0005-0000-0000-00009E070000}"/>
    <cellStyle name="Normal 19 7" xfId="1951" xr:uid="{00000000-0005-0000-0000-00009F070000}"/>
    <cellStyle name="Normal 19 7 2" xfId="1952" xr:uid="{00000000-0005-0000-0000-0000A0070000}"/>
    <cellStyle name="Normal 19 8" xfId="1953" xr:uid="{00000000-0005-0000-0000-0000A1070000}"/>
    <cellStyle name="Normal 190" xfId="1954" xr:uid="{00000000-0005-0000-0000-0000A2070000}"/>
    <cellStyle name="Normal 191" xfId="1955" xr:uid="{00000000-0005-0000-0000-0000A3070000}"/>
    <cellStyle name="Normal 192" xfId="1956" xr:uid="{00000000-0005-0000-0000-0000A4070000}"/>
    <cellStyle name="Normal 193" xfId="1957" xr:uid="{00000000-0005-0000-0000-0000A5070000}"/>
    <cellStyle name="Normal 194" xfId="1958" xr:uid="{00000000-0005-0000-0000-0000A6070000}"/>
    <cellStyle name="Normal 195" xfId="1959" xr:uid="{00000000-0005-0000-0000-0000A7070000}"/>
    <cellStyle name="Normal 196" xfId="1960" xr:uid="{00000000-0005-0000-0000-0000A8070000}"/>
    <cellStyle name="Normal 197" xfId="1961" xr:uid="{00000000-0005-0000-0000-0000A9070000}"/>
    <cellStyle name="Normal 198" xfId="1962" xr:uid="{00000000-0005-0000-0000-0000AA070000}"/>
    <cellStyle name="Normal 199" xfId="1963" xr:uid="{00000000-0005-0000-0000-0000AB070000}"/>
    <cellStyle name="Normal 2" xfId="1964" xr:uid="{00000000-0005-0000-0000-0000AC070000}"/>
    <cellStyle name="Normal 2 10" xfId="1965" xr:uid="{00000000-0005-0000-0000-0000AD070000}"/>
    <cellStyle name="Normal 2 11" xfId="1966" xr:uid="{00000000-0005-0000-0000-0000AE070000}"/>
    <cellStyle name="Normal 2 12" xfId="1967" xr:uid="{00000000-0005-0000-0000-0000AF070000}"/>
    <cellStyle name="Normal 2 13" xfId="1968" xr:uid="{00000000-0005-0000-0000-0000B0070000}"/>
    <cellStyle name="Normal 2 13 2" xfId="1969" xr:uid="{00000000-0005-0000-0000-0000B1070000}"/>
    <cellStyle name="Normal 2 14" xfId="1970" xr:uid="{00000000-0005-0000-0000-0000B2070000}"/>
    <cellStyle name="Normal 2 15" xfId="1971" xr:uid="{00000000-0005-0000-0000-0000B3070000}"/>
    <cellStyle name="Normal 2 2" xfId="1972" xr:uid="{00000000-0005-0000-0000-0000B4070000}"/>
    <cellStyle name="Normal 2 2 10" xfId="1973" xr:uid="{00000000-0005-0000-0000-0000B5070000}"/>
    <cellStyle name="Normal 2 2 11" xfId="1974" xr:uid="{00000000-0005-0000-0000-0000B6070000}"/>
    <cellStyle name="Normal 2 2 12" xfId="1975" xr:uid="{00000000-0005-0000-0000-0000B7070000}"/>
    <cellStyle name="Normal 2 2 13" xfId="1976" xr:uid="{00000000-0005-0000-0000-0000B8070000}"/>
    <cellStyle name="Normal 2 2 2" xfId="1977" xr:uid="{00000000-0005-0000-0000-0000B9070000}"/>
    <cellStyle name="Normal 2 2 2 2" xfId="1978" xr:uid="{00000000-0005-0000-0000-0000BA070000}"/>
    <cellStyle name="Normal 2 2 2 2 2" xfId="1979" xr:uid="{00000000-0005-0000-0000-0000BB070000}"/>
    <cellStyle name="Normal 2 2 2 3" xfId="1980" xr:uid="{00000000-0005-0000-0000-0000BC070000}"/>
    <cellStyle name="Normal 2 2 2 4" xfId="1981" xr:uid="{00000000-0005-0000-0000-0000BD070000}"/>
    <cellStyle name="Normal 2 2 2 5" xfId="1982" xr:uid="{00000000-0005-0000-0000-0000BE070000}"/>
    <cellStyle name="Normal 2 2 3" xfId="1983" xr:uid="{00000000-0005-0000-0000-0000BF070000}"/>
    <cellStyle name="Normal 2 2 3 2" xfId="1984" xr:uid="{00000000-0005-0000-0000-0000C0070000}"/>
    <cellStyle name="Normal 2 2 4" xfId="1985" xr:uid="{00000000-0005-0000-0000-0000C1070000}"/>
    <cellStyle name="Normal 2 2 5" xfId="1986" xr:uid="{00000000-0005-0000-0000-0000C2070000}"/>
    <cellStyle name="Normal 2 2 6" xfId="1987" xr:uid="{00000000-0005-0000-0000-0000C3070000}"/>
    <cellStyle name="Normal 2 2 7" xfId="1988" xr:uid="{00000000-0005-0000-0000-0000C4070000}"/>
    <cellStyle name="Normal 2 2 8" xfId="1989" xr:uid="{00000000-0005-0000-0000-0000C5070000}"/>
    <cellStyle name="Normal 2 2 9" xfId="1990" xr:uid="{00000000-0005-0000-0000-0000C6070000}"/>
    <cellStyle name="Normal 2 3" xfId="1991" xr:uid="{00000000-0005-0000-0000-0000C7070000}"/>
    <cellStyle name="Normal 2 3 2" xfId="1992" xr:uid="{00000000-0005-0000-0000-0000C8070000}"/>
    <cellStyle name="Normal 2 3 2 2" xfId="1993" xr:uid="{00000000-0005-0000-0000-0000C9070000}"/>
    <cellStyle name="Normal 2 3 3" xfId="1994" xr:uid="{00000000-0005-0000-0000-0000CA070000}"/>
    <cellStyle name="Normal 2 3 3 2" xfId="1995" xr:uid="{00000000-0005-0000-0000-0000CB070000}"/>
    <cellStyle name="Normal 2 3 3 2 2" xfId="1996" xr:uid="{00000000-0005-0000-0000-0000CC070000}"/>
    <cellStyle name="Normal 2 3 3 3" xfId="1997" xr:uid="{00000000-0005-0000-0000-0000CD070000}"/>
    <cellStyle name="Normal 2 3 4" xfId="1998" xr:uid="{00000000-0005-0000-0000-0000CE070000}"/>
    <cellStyle name="Normal 2 3 4 2" xfId="1999" xr:uid="{00000000-0005-0000-0000-0000CF070000}"/>
    <cellStyle name="Normal 2 3 5" xfId="2000" xr:uid="{00000000-0005-0000-0000-0000D0070000}"/>
    <cellStyle name="Normal 2 3 6" xfId="2001" xr:uid="{00000000-0005-0000-0000-0000D1070000}"/>
    <cellStyle name="Normal 2 3 7" xfId="2002" xr:uid="{00000000-0005-0000-0000-0000D2070000}"/>
    <cellStyle name="Normal 2 4" xfId="2003" xr:uid="{00000000-0005-0000-0000-0000D3070000}"/>
    <cellStyle name="Normal 2 4 2" xfId="2004" xr:uid="{00000000-0005-0000-0000-0000D4070000}"/>
    <cellStyle name="Normal 2 4 3" xfId="2005" xr:uid="{00000000-0005-0000-0000-0000D5070000}"/>
    <cellStyle name="Normal 2 4 4" xfId="2006" xr:uid="{00000000-0005-0000-0000-0000D6070000}"/>
    <cellStyle name="Normal 2 5" xfId="2007" xr:uid="{00000000-0005-0000-0000-0000D7070000}"/>
    <cellStyle name="Normal 2 5 2" xfId="2008" xr:uid="{00000000-0005-0000-0000-0000D8070000}"/>
    <cellStyle name="Normal 2 6" xfId="2009" xr:uid="{00000000-0005-0000-0000-0000D9070000}"/>
    <cellStyle name="Normal 2 6 2" xfId="2010" xr:uid="{00000000-0005-0000-0000-0000DA070000}"/>
    <cellStyle name="Normal 2 7" xfId="2011" xr:uid="{00000000-0005-0000-0000-0000DB070000}"/>
    <cellStyle name="Normal 2 7 2" xfId="2012" xr:uid="{00000000-0005-0000-0000-0000DC070000}"/>
    <cellStyle name="Normal 2 7 2 2" xfId="2013" xr:uid="{00000000-0005-0000-0000-0000DD070000}"/>
    <cellStyle name="Normal 2 7 2 2 2" xfId="2014" xr:uid="{00000000-0005-0000-0000-0000DE070000}"/>
    <cellStyle name="Normal 2 7 2 3" xfId="2015" xr:uid="{00000000-0005-0000-0000-0000DF070000}"/>
    <cellStyle name="Normal 2 7 2 3 2" xfId="2016" xr:uid="{00000000-0005-0000-0000-0000E0070000}"/>
    <cellStyle name="Normal 2 7 2 4" xfId="2017" xr:uid="{00000000-0005-0000-0000-0000E1070000}"/>
    <cellStyle name="Normal 2 7 3" xfId="2018" xr:uid="{00000000-0005-0000-0000-0000E2070000}"/>
    <cellStyle name="Normal 2 7 3 2" xfId="2019" xr:uid="{00000000-0005-0000-0000-0000E3070000}"/>
    <cellStyle name="Normal 2 7 4" xfId="2020" xr:uid="{00000000-0005-0000-0000-0000E4070000}"/>
    <cellStyle name="Normal 2 7 4 2" xfId="2021" xr:uid="{00000000-0005-0000-0000-0000E5070000}"/>
    <cellStyle name="Normal 2 7 5" xfId="2022" xr:uid="{00000000-0005-0000-0000-0000E6070000}"/>
    <cellStyle name="Normal 2 8" xfId="2023" xr:uid="{00000000-0005-0000-0000-0000E7070000}"/>
    <cellStyle name="Normal 2 9" xfId="2024" xr:uid="{00000000-0005-0000-0000-0000E8070000}"/>
    <cellStyle name="Normal 2 9 2" xfId="2025" xr:uid="{00000000-0005-0000-0000-0000E9070000}"/>
    <cellStyle name="Normal 2 9 2 2" xfId="2026" xr:uid="{00000000-0005-0000-0000-0000EA070000}"/>
    <cellStyle name="Normal 2 9 3" xfId="2027" xr:uid="{00000000-0005-0000-0000-0000EB070000}"/>
    <cellStyle name="Normal 2 9 3 2" xfId="2028" xr:uid="{00000000-0005-0000-0000-0000EC070000}"/>
    <cellStyle name="Normal 2 9 4" xfId="2029" xr:uid="{00000000-0005-0000-0000-0000ED070000}"/>
    <cellStyle name="Normal 2_GeoFis" xfId="2030" xr:uid="{00000000-0005-0000-0000-0000EE070000}"/>
    <cellStyle name="Normal 20" xfId="2031" xr:uid="{00000000-0005-0000-0000-0000EF070000}"/>
    <cellStyle name="Normal 20 2" xfId="2032" xr:uid="{00000000-0005-0000-0000-0000F0070000}"/>
    <cellStyle name="Normal 20 2 2" xfId="2033" xr:uid="{00000000-0005-0000-0000-0000F1070000}"/>
    <cellStyle name="Normal 20 2 2 2" xfId="2034" xr:uid="{00000000-0005-0000-0000-0000F2070000}"/>
    <cellStyle name="Normal 20 2 3" xfId="2035" xr:uid="{00000000-0005-0000-0000-0000F3070000}"/>
    <cellStyle name="Normal 20 2 3 2" xfId="2036" xr:uid="{00000000-0005-0000-0000-0000F4070000}"/>
    <cellStyle name="Normal 20 2 4" xfId="2037" xr:uid="{00000000-0005-0000-0000-0000F5070000}"/>
    <cellStyle name="Normal 20 3" xfId="2038" xr:uid="{00000000-0005-0000-0000-0000F6070000}"/>
    <cellStyle name="Normal 20 3 2" xfId="2039" xr:uid="{00000000-0005-0000-0000-0000F7070000}"/>
    <cellStyle name="Normal 20 3 2 2" xfId="2040" xr:uid="{00000000-0005-0000-0000-0000F8070000}"/>
    <cellStyle name="Normal 20 3 3" xfId="2041" xr:uid="{00000000-0005-0000-0000-0000F9070000}"/>
    <cellStyle name="Normal 20 3 3 2" xfId="2042" xr:uid="{00000000-0005-0000-0000-0000FA070000}"/>
    <cellStyle name="Normal 20 3 4" xfId="2043" xr:uid="{00000000-0005-0000-0000-0000FB070000}"/>
    <cellStyle name="Normal 20 4" xfId="2044" xr:uid="{00000000-0005-0000-0000-0000FC070000}"/>
    <cellStyle name="Normal 20 5" xfId="2045" xr:uid="{00000000-0005-0000-0000-0000FD070000}"/>
    <cellStyle name="Normal 20 6" xfId="2046" xr:uid="{00000000-0005-0000-0000-0000FE070000}"/>
    <cellStyle name="Normal 20 6 2" xfId="2047" xr:uid="{00000000-0005-0000-0000-0000FF070000}"/>
    <cellStyle name="Normal 20 7" xfId="2048" xr:uid="{00000000-0005-0000-0000-000000080000}"/>
    <cellStyle name="Normal 20 7 2" xfId="2049" xr:uid="{00000000-0005-0000-0000-000001080000}"/>
    <cellStyle name="Normal 20 8" xfId="2050" xr:uid="{00000000-0005-0000-0000-000002080000}"/>
    <cellStyle name="Normal 200" xfId="2051" xr:uid="{00000000-0005-0000-0000-000003080000}"/>
    <cellStyle name="Normal 201" xfId="2052" xr:uid="{00000000-0005-0000-0000-000004080000}"/>
    <cellStyle name="Normal 202" xfId="2053" xr:uid="{00000000-0005-0000-0000-000005080000}"/>
    <cellStyle name="Normal 203" xfId="2054" xr:uid="{00000000-0005-0000-0000-000006080000}"/>
    <cellStyle name="Normal 204" xfId="2055" xr:uid="{00000000-0005-0000-0000-000007080000}"/>
    <cellStyle name="Normal 205" xfId="2056" xr:uid="{00000000-0005-0000-0000-000008080000}"/>
    <cellStyle name="Normal 206" xfId="2057" xr:uid="{00000000-0005-0000-0000-000009080000}"/>
    <cellStyle name="Normal 207" xfId="2058" xr:uid="{00000000-0005-0000-0000-00000A080000}"/>
    <cellStyle name="Normal 208" xfId="2059" xr:uid="{00000000-0005-0000-0000-00000B080000}"/>
    <cellStyle name="Normal 209" xfId="2060" xr:uid="{00000000-0005-0000-0000-00000C080000}"/>
    <cellStyle name="Normal 21" xfId="2061" xr:uid="{00000000-0005-0000-0000-00000D080000}"/>
    <cellStyle name="Normal 21 2" xfId="2062" xr:uid="{00000000-0005-0000-0000-00000E080000}"/>
    <cellStyle name="Normal 21 2 2" xfId="2063" xr:uid="{00000000-0005-0000-0000-00000F080000}"/>
    <cellStyle name="Normal 21 2 2 2" xfId="2064" xr:uid="{00000000-0005-0000-0000-000010080000}"/>
    <cellStyle name="Normal 21 2 3" xfId="2065" xr:uid="{00000000-0005-0000-0000-000011080000}"/>
    <cellStyle name="Normal 21 2 3 2" xfId="2066" xr:uid="{00000000-0005-0000-0000-000012080000}"/>
    <cellStyle name="Normal 21 2 4" xfId="2067" xr:uid="{00000000-0005-0000-0000-000013080000}"/>
    <cellStyle name="Normal 21 3" xfId="2068" xr:uid="{00000000-0005-0000-0000-000014080000}"/>
    <cellStyle name="Normal 21 3 2" xfId="2069" xr:uid="{00000000-0005-0000-0000-000015080000}"/>
    <cellStyle name="Normal 21 3 2 2" xfId="2070" xr:uid="{00000000-0005-0000-0000-000016080000}"/>
    <cellStyle name="Normal 21 3 3" xfId="2071" xr:uid="{00000000-0005-0000-0000-000017080000}"/>
    <cellStyle name="Normal 21 3 3 2" xfId="2072" xr:uid="{00000000-0005-0000-0000-000018080000}"/>
    <cellStyle name="Normal 21 3 4" xfId="2073" xr:uid="{00000000-0005-0000-0000-000019080000}"/>
    <cellStyle name="Normal 21 4" xfId="2074" xr:uid="{00000000-0005-0000-0000-00001A080000}"/>
    <cellStyle name="Normal 21 5" xfId="2075" xr:uid="{00000000-0005-0000-0000-00001B080000}"/>
    <cellStyle name="Normal 21 5 2" xfId="2076" xr:uid="{00000000-0005-0000-0000-00001C080000}"/>
    <cellStyle name="Normal 21 6" xfId="2077" xr:uid="{00000000-0005-0000-0000-00001D080000}"/>
    <cellStyle name="Normal 21 6 2" xfId="2078" xr:uid="{00000000-0005-0000-0000-00001E080000}"/>
    <cellStyle name="Normal 21 7" xfId="2079" xr:uid="{00000000-0005-0000-0000-00001F080000}"/>
    <cellStyle name="Normal 210" xfId="2080" xr:uid="{00000000-0005-0000-0000-000020080000}"/>
    <cellStyle name="Normal 211" xfId="2081" xr:uid="{00000000-0005-0000-0000-000021080000}"/>
    <cellStyle name="Normal 212" xfId="2082" xr:uid="{00000000-0005-0000-0000-000022080000}"/>
    <cellStyle name="Normal 213" xfId="2083" xr:uid="{00000000-0005-0000-0000-000023080000}"/>
    <cellStyle name="Normal 214" xfId="2084" xr:uid="{00000000-0005-0000-0000-000024080000}"/>
    <cellStyle name="Normal 215" xfId="2085" xr:uid="{00000000-0005-0000-0000-000025080000}"/>
    <cellStyle name="Normal 216" xfId="2086" xr:uid="{00000000-0005-0000-0000-000026080000}"/>
    <cellStyle name="Normal 217" xfId="2087" xr:uid="{00000000-0005-0000-0000-000027080000}"/>
    <cellStyle name="Normal 218" xfId="2088" xr:uid="{00000000-0005-0000-0000-000028080000}"/>
    <cellStyle name="Normal 219" xfId="2089" xr:uid="{00000000-0005-0000-0000-000029080000}"/>
    <cellStyle name="Normal 22" xfId="2090" xr:uid="{00000000-0005-0000-0000-00002A080000}"/>
    <cellStyle name="Normal 22 2" xfId="2091" xr:uid="{00000000-0005-0000-0000-00002B080000}"/>
    <cellStyle name="Normal 22 2 2" xfId="2092" xr:uid="{00000000-0005-0000-0000-00002C080000}"/>
    <cellStyle name="Normal 22 2 2 2" xfId="2093" xr:uid="{00000000-0005-0000-0000-00002D080000}"/>
    <cellStyle name="Normal 22 2 3" xfId="2094" xr:uid="{00000000-0005-0000-0000-00002E080000}"/>
    <cellStyle name="Normal 22 2 3 2" xfId="2095" xr:uid="{00000000-0005-0000-0000-00002F080000}"/>
    <cellStyle name="Normal 22 2 4" xfId="2096" xr:uid="{00000000-0005-0000-0000-000030080000}"/>
    <cellStyle name="Normal 22 3" xfId="2097" xr:uid="{00000000-0005-0000-0000-000031080000}"/>
    <cellStyle name="Normal 22 3 2" xfId="2098" xr:uid="{00000000-0005-0000-0000-000032080000}"/>
    <cellStyle name="Normal 22 3 2 2" xfId="2099" xr:uid="{00000000-0005-0000-0000-000033080000}"/>
    <cellStyle name="Normal 22 3 3" xfId="2100" xr:uid="{00000000-0005-0000-0000-000034080000}"/>
    <cellStyle name="Normal 22 3 3 2" xfId="2101" xr:uid="{00000000-0005-0000-0000-000035080000}"/>
    <cellStyle name="Normal 22 3 4" xfId="2102" xr:uid="{00000000-0005-0000-0000-000036080000}"/>
    <cellStyle name="Normal 22 4" xfId="2103" xr:uid="{00000000-0005-0000-0000-000037080000}"/>
    <cellStyle name="Normal 22 5" xfId="2104" xr:uid="{00000000-0005-0000-0000-000038080000}"/>
    <cellStyle name="Normal 22 5 2" xfId="2105" xr:uid="{00000000-0005-0000-0000-000039080000}"/>
    <cellStyle name="Normal 22 6" xfId="2106" xr:uid="{00000000-0005-0000-0000-00003A080000}"/>
    <cellStyle name="Normal 22 6 2" xfId="2107" xr:uid="{00000000-0005-0000-0000-00003B080000}"/>
    <cellStyle name="Normal 22 7" xfId="2108" xr:uid="{00000000-0005-0000-0000-00003C080000}"/>
    <cellStyle name="Normal 220" xfId="2109" xr:uid="{00000000-0005-0000-0000-00003D080000}"/>
    <cellStyle name="Normal 221" xfId="2110" xr:uid="{00000000-0005-0000-0000-00003E080000}"/>
    <cellStyle name="Normal 222" xfId="2111" xr:uid="{00000000-0005-0000-0000-00003F080000}"/>
    <cellStyle name="Normal 223" xfId="2112" xr:uid="{00000000-0005-0000-0000-000040080000}"/>
    <cellStyle name="Normal 223 2" xfId="2113" xr:uid="{00000000-0005-0000-0000-000041080000}"/>
    <cellStyle name="Normal 224" xfId="2114" xr:uid="{00000000-0005-0000-0000-000042080000}"/>
    <cellStyle name="Normal 225" xfId="2115" xr:uid="{00000000-0005-0000-0000-000043080000}"/>
    <cellStyle name="Normal 226" xfId="2116" xr:uid="{00000000-0005-0000-0000-000044080000}"/>
    <cellStyle name="Normal 227" xfId="2117" xr:uid="{00000000-0005-0000-0000-000045080000}"/>
    <cellStyle name="Normal 227 2" xfId="2118" xr:uid="{00000000-0005-0000-0000-000046080000}"/>
    <cellStyle name="Normal 228" xfId="2119" xr:uid="{00000000-0005-0000-0000-000047080000}"/>
    <cellStyle name="Normal 228 2" xfId="2120" xr:uid="{00000000-0005-0000-0000-000048080000}"/>
    <cellStyle name="Normal 229" xfId="2121" xr:uid="{00000000-0005-0000-0000-000049080000}"/>
    <cellStyle name="Normal 229 2" xfId="2122" xr:uid="{00000000-0005-0000-0000-00004A080000}"/>
    <cellStyle name="Normal 23" xfId="2123" xr:uid="{00000000-0005-0000-0000-00004B080000}"/>
    <cellStyle name="Normal 23 2" xfId="2124" xr:uid="{00000000-0005-0000-0000-00004C080000}"/>
    <cellStyle name="Normal 23 2 2" xfId="2125" xr:uid="{00000000-0005-0000-0000-00004D080000}"/>
    <cellStyle name="Normal 23 2 2 2" xfId="2126" xr:uid="{00000000-0005-0000-0000-00004E080000}"/>
    <cellStyle name="Normal 23 2 3" xfId="2127" xr:uid="{00000000-0005-0000-0000-00004F080000}"/>
    <cellStyle name="Normal 23 2 3 2" xfId="2128" xr:uid="{00000000-0005-0000-0000-000050080000}"/>
    <cellStyle name="Normal 23 2 4" xfId="2129" xr:uid="{00000000-0005-0000-0000-000051080000}"/>
    <cellStyle name="Normal 23 3" xfId="2130" xr:uid="{00000000-0005-0000-0000-000052080000}"/>
    <cellStyle name="Normal 23 3 2" xfId="2131" xr:uid="{00000000-0005-0000-0000-000053080000}"/>
    <cellStyle name="Normal 23 3 2 2" xfId="2132" xr:uid="{00000000-0005-0000-0000-000054080000}"/>
    <cellStyle name="Normal 23 3 3" xfId="2133" xr:uid="{00000000-0005-0000-0000-000055080000}"/>
    <cellStyle name="Normal 23 3 3 2" xfId="2134" xr:uid="{00000000-0005-0000-0000-000056080000}"/>
    <cellStyle name="Normal 23 3 4" xfId="2135" xr:uid="{00000000-0005-0000-0000-000057080000}"/>
    <cellStyle name="Normal 23 4" xfId="2136" xr:uid="{00000000-0005-0000-0000-000058080000}"/>
    <cellStyle name="Normal 23 5" xfId="2137" xr:uid="{00000000-0005-0000-0000-000059080000}"/>
    <cellStyle name="Normal 23 5 2" xfId="2138" xr:uid="{00000000-0005-0000-0000-00005A080000}"/>
    <cellStyle name="Normal 23 6" xfId="2139" xr:uid="{00000000-0005-0000-0000-00005B080000}"/>
    <cellStyle name="Normal 23 6 2" xfId="2140" xr:uid="{00000000-0005-0000-0000-00005C080000}"/>
    <cellStyle name="Normal 23 7" xfId="2141" xr:uid="{00000000-0005-0000-0000-00005D080000}"/>
    <cellStyle name="Normal 230" xfId="2142" xr:uid="{00000000-0005-0000-0000-00005E080000}"/>
    <cellStyle name="Normal 231" xfId="2143" xr:uid="{00000000-0005-0000-0000-00005F080000}"/>
    <cellStyle name="Normal 231 2" xfId="2144" xr:uid="{00000000-0005-0000-0000-000060080000}"/>
    <cellStyle name="Normal 232" xfId="2145" xr:uid="{00000000-0005-0000-0000-000061080000}"/>
    <cellStyle name="Normal 233" xfId="2146" xr:uid="{00000000-0005-0000-0000-000062080000}"/>
    <cellStyle name="Normal 234" xfId="2147" xr:uid="{00000000-0005-0000-0000-000063080000}"/>
    <cellStyle name="Normal 234 2" xfId="2148" xr:uid="{00000000-0005-0000-0000-000064080000}"/>
    <cellStyle name="Normal 235" xfId="2149" xr:uid="{00000000-0005-0000-0000-000065080000}"/>
    <cellStyle name="Normal 235 2" xfId="2150" xr:uid="{00000000-0005-0000-0000-000066080000}"/>
    <cellStyle name="Normal 236" xfId="2151" xr:uid="{00000000-0005-0000-0000-000067080000}"/>
    <cellStyle name="Normal 236 2" xfId="2152" xr:uid="{00000000-0005-0000-0000-000068080000}"/>
    <cellStyle name="Normal 237" xfId="2153" xr:uid="{00000000-0005-0000-0000-000069080000}"/>
    <cellStyle name="Normal 237 2" xfId="2154" xr:uid="{00000000-0005-0000-0000-00006A080000}"/>
    <cellStyle name="Normal 238" xfId="2155" xr:uid="{00000000-0005-0000-0000-00006B080000}"/>
    <cellStyle name="Normal 238 2" xfId="2156" xr:uid="{00000000-0005-0000-0000-00006C080000}"/>
    <cellStyle name="Normal 239" xfId="2157" xr:uid="{00000000-0005-0000-0000-00006D080000}"/>
    <cellStyle name="Normal 239 2" xfId="2158" xr:uid="{00000000-0005-0000-0000-00006E080000}"/>
    <cellStyle name="Normal 24" xfId="2159" xr:uid="{00000000-0005-0000-0000-00006F080000}"/>
    <cellStyle name="Normal 24 2" xfId="2160" xr:uid="{00000000-0005-0000-0000-000070080000}"/>
    <cellStyle name="Normal 24 2 2" xfId="2161" xr:uid="{00000000-0005-0000-0000-000071080000}"/>
    <cellStyle name="Normal 24 2 2 2" xfId="2162" xr:uid="{00000000-0005-0000-0000-000072080000}"/>
    <cellStyle name="Normal 24 2 3" xfId="2163" xr:uid="{00000000-0005-0000-0000-000073080000}"/>
    <cellStyle name="Normal 24 2 3 2" xfId="2164" xr:uid="{00000000-0005-0000-0000-000074080000}"/>
    <cellStyle name="Normal 24 2 4" xfId="2165" xr:uid="{00000000-0005-0000-0000-000075080000}"/>
    <cellStyle name="Normal 24 3" xfId="2166" xr:uid="{00000000-0005-0000-0000-000076080000}"/>
    <cellStyle name="Normal 24 3 2" xfId="2167" xr:uid="{00000000-0005-0000-0000-000077080000}"/>
    <cellStyle name="Normal 24 3 2 2" xfId="2168" xr:uid="{00000000-0005-0000-0000-000078080000}"/>
    <cellStyle name="Normal 24 3 3" xfId="2169" xr:uid="{00000000-0005-0000-0000-000079080000}"/>
    <cellStyle name="Normal 24 3 3 2" xfId="2170" xr:uid="{00000000-0005-0000-0000-00007A080000}"/>
    <cellStyle name="Normal 24 3 4" xfId="2171" xr:uid="{00000000-0005-0000-0000-00007B080000}"/>
    <cellStyle name="Normal 24 4" xfId="2172" xr:uid="{00000000-0005-0000-0000-00007C080000}"/>
    <cellStyle name="Normal 24 5" xfId="2173" xr:uid="{00000000-0005-0000-0000-00007D080000}"/>
    <cellStyle name="Normal 24 5 2" xfId="2174" xr:uid="{00000000-0005-0000-0000-00007E080000}"/>
    <cellStyle name="Normal 24 6" xfId="2175" xr:uid="{00000000-0005-0000-0000-00007F080000}"/>
    <cellStyle name="Normal 24 6 2" xfId="2176" xr:uid="{00000000-0005-0000-0000-000080080000}"/>
    <cellStyle name="Normal 24 7" xfId="2177" xr:uid="{00000000-0005-0000-0000-000081080000}"/>
    <cellStyle name="Normal 240" xfId="2178" xr:uid="{00000000-0005-0000-0000-000082080000}"/>
    <cellStyle name="Normal 240 2" xfId="2179" xr:uid="{00000000-0005-0000-0000-000083080000}"/>
    <cellStyle name="Normal 241" xfId="2180" xr:uid="{00000000-0005-0000-0000-000084080000}"/>
    <cellStyle name="Normal 241 2" xfId="2181" xr:uid="{00000000-0005-0000-0000-000085080000}"/>
    <cellStyle name="Normal 242" xfId="2182" xr:uid="{00000000-0005-0000-0000-000086080000}"/>
    <cellStyle name="Normal 242 2" xfId="2183" xr:uid="{00000000-0005-0000-0000-000087080000}"/>
    <cellStyle name="Normal 243" xfId="2184" xr:uid="{00000000-0005-0000-0000-000088080000}"/>
    <cellStyle name="Normal 244" xfId="2185" xr:uid="{00000000-0005-0000-0000-000089080000}"/>
    <cellStyle name="Normal 245" xfId="2186" xr:uid="{00000000-0005-0000-0000-00008A080000}"/>
    <cellStyle name="Normal 246" xfId="2187" xr:uid="{00000000-0005-0000-0000-00008B080000}"/>
    <cellStyle name="Normal 247" xfId="2188" xr:uid="{00000000-0005-0000-0000-00008C080000}"/>
    <cellStyle name="Normal 248" xfId="2189" xr:uid="{00000000-0005-0000-0000-00008D080000}"/>
    <cellStyle name="Normal 249" xfId="2190" xr:uid="{00000000-0005-0000-0000-00008E080000}"/>
    <cellStyle name="Normal 25" xfId="2191" xr:uid="{00000000-0005-0000-0000-00008F080000}"/>
    <cellStyle name="Normal 25 2" xfId="2192" xr:uid="{00000000-0005-0000-0000-000090080000}"/>
    <cellStyle name="Normal 25 2 2" xfId="2193" xr:uid="{00000000-0005-0000-0000-000091080000}"/>
    <cellStyle name="Normal 25 2 2 2" xfId="2194" xr:uid="{00000000-0005-0000-0000-000092080000}"/>
    <cellStyle name="Normal 25 2 3" xfId="2195" xr:uid="{00000000-0005-0000-0000-000093080000}"/>
    <cellStyle name="Normal 25 2 3 2" xfId="2196" xr:uid="{00000000-0005-0000-0000-000094080000}"/>
    <cellStyle name="Normal 25 2 4" xfId="2197" xr:uid="{00000000-0005-0000-0000-000095080000}"/>
    <cellStyle name="Normal 25 3" xfId="2198" xr:uid="{00000000-0005-0000-0000-000096080000}"/>
    <cellStyle name="Normal 25 3 2" xfId="2199" xr:uid="{00000000-0005-0000-0000-000097080000}"/>
    <cellStyle name="Normal 25 3 2 2" xfId="2200" xr:uid="{00000000-0005-0000-0000-000098080000}"/>
    <cellStyle name="Normal 25 3 3" xfId="2201" xr:uid="{00000000-0005-0000-0000-000099080000}"/>
    <cellStyle name="Normal 25 3 3 2" xfId="2202" xr:uid="{00000000-0005-0000-0000-00009A080000}"/>
    <cellStyle name="Normal 25 3 4" xfId="2203" xr:uid="{00000000-0005-0000-0000-00009B080000}"/>
    <cellStyle name="Normal 25 4" xfId="2204" xr:uid="{00000000-0005-0000-0000-00009C080000}"/>
    <cellStyle name="Normal 25 5" xfId="2205" xr:uid="{00000000-0005-0000-0000-00009D080000}"/>
    <cellStyle name="Normal 25 5 2" xfId="2206" xr:uid="{00000000-0005-0000-0000-00009E080000}"/>
    <cellStyle name="Normal 25 6" xfId="2207" xr:uid="{00000000-0005-0000-0000-00009F080000}"/>
    <cellStyle name="Normal 25 6 2" xfId="2208" xr:uid="{00000000-0005-0000-0000-0000A0080000}"/>
    <cellStyle name="Normal 25 7" xfId="2209" xr:uid="{00000000-0005-0000-0000-0000A1080000}"/>
    <cellStyle name="Normal 250" xfId="2210" xr:uid="{00000000-0005-0000-0000-0000A2080000}"/>
    <cellStyle name="Normal 251" xfId="2211" xr:uid="{00000000-0005-0000-0000-0000A3080000}"/>
    <cellStyle name="Normal 252" xfId="2212" xr:uid="{00000000-0005-0000-0000-0000A4080000}"/>
    <cellStyle name="Normal 253" xfId="3563" xr:uid="{9608018C-720D-43B0-8EDA-DD18657DB277}"/>
    <cellStyle name="Normal 254" xfId="3567" xr:uid="{F321930A-0D54-4EA7-98BB-0411CFBE980F}"/>
    <cellStyle name="Normal 255" xfId="3568" xr:uid="{12200DB7-E744-4EF7-A09B-BED4EDC45D16}"/>
    <cellStyle name="Normal 256" xfId="3569" xr:uid="{030C8228-4F2E-466B-8656-CC6E583E1162}"/>
    <cellStyle name="Normal 26" xfId="2213" xr:uid="{00000000-0005-0000-0000-0000A5080000}"/>
    <cellStyle name="Normal 26 2" xfId="2214" xr:uid="{00000000-0005-0000-0000-0000A6080000}"/>
    <cellStyle name="Normal 26 2 2" xfId="2215" xr:uid="{00000000-0005-0000-0000-0000A7080000}"/>
    <cellStyle name="Normal 26 2 2 2" xfId="2216" xr:uid="{00000000-0005-0000-0000-0000A8080000}"/>
    <cellStyle name="Normal 26 2 3" xfId="2217" xr:uid="{00000000-0005-0000-0000-0000A9080000}"/>
    <cellStyle name="Normal 26 2 3 2" xfId="2218" xr:uid="{00000000-0005-0000-0000-0000AA080000}"/>
    <cellStyle name="Normal 26 2 4" xfId="2219" xr:uid="{00000000-0005-0000-0000-0000AB080000}"/>
    <cellStyle name="Normal 26 3" xfId="2220" xr:uid="{00000000-0005-0000-0000-0000AC080000}"/>
    <cellStyle name="Normal 26 3 2" xfId="2221" xr:uid="{00000000-0005-0000-0000-0000AD080000}"/>
    <cellStyle name="Normal 26 3 2 2" xfId="2222" xr:uid="{00000000-0005-0000-0000-0000AE080000}"/>
    <cellStyle name="Normal 26 3 3" xfId="2223" xr:uid="{00000000-0005-0000-0000-0000AF080000}"/>
    <cellStyle name="Normal 26 3 3 2" xfId="2224" xr:uid="{00000000-0005-0000-0000-0000B0080000}"/>
    <cellStyle name="Normal 26 3 4" xfId="2225" xr:uid="{00000000-0005-0000-0000-0000B1080000}"/>
    <cellStyle name="Normal 26 4" xfId="2226" xr:uid="{00000000-0005-0000-0000-0000B2080000}"/>
    <cellStyle name="Normal 26 5" xfId="2227" xr:uid="{00000000-0005-0000-0000-0000B3080000}"/>
    <cellStyle name="Normal 26 5 2" xfId="2228" xr:uid="{00000000-0005-0000-0000-0000B4080000}"/>
    <cellStyle name="Normal 26 6" xfId="2229" xr:uid="{00000000-0005-0000-0000-0000B5080000}"/>
    <cellStyle name="Normal 26 6 2" xfId="2230" xr:uid="{00000000-0005-0000-0000-0000B6080000}"/>
    <cellStyle name="Normal 26 7" xfId="2231" xr:uid="{00000000-0005-0000-0000-0000B7080000}"/>
    <cellStyle name="Normal 27" xfId="2232" xr:uid="{00000000-0005-0000-0000-0000B8080000}"/>
    <cellStyle name="Normal 27 2" xfId="2233" xr:uid="{00000000-0005-0000-0000-0000B9080000}"/>
    <cellStyle name="Normal 27 2 2" xfId="2234" xr:uid="{00000000-0005-0000-0000-0000BA080000}"/>
    <cellStyle name="Normal 27 2 2 2" xfId="2235" xr:uid="{00000000-0005-0000-0000-0000BB080000}"/>
    <cellStyle name="Normal 27 2 3" xfId="2236" xr:uid="{00000000-0005-0000-0000-0000BC080000}"/>
    <cellStyle name="Normal 27 2 3 2" xfId="2237" xr:uid="{00000000-0005-0000-0000-0000BD080000}"/>
    <cellStyle name="Normal 27 2 4" xfId="2238" xr:uid="{00000000-0005-0000-0000-0000BE080000}"/>
    <cellStyle name="Normal 27 3" xfId="2239" xr:uid="{00000000-0005-0000-0000-0000BF080000}"/>
    <cellStyle name="Normal 27 3 2" xfId="2240" xr:uid="{00000000-0005-0000-0000-0000C0080000}"/>
    <cellStyle name="Normal 27 3 2 2" xfId="2241" xr:uid="{00000000-0005-0000-0000-0000C1080000}"/>
    <cellStyle name="Normal 27 3 3" xfId="2242" xr:uid="{00000000-0005-0000-0000-0000C2080000}"/>
    <cellStyle name="Normal 27 3 3 2" xfId="2243" xr:uid="{00000000-0005-0000-0000-0000C3080000}"/>
    <cellStyle name="Normal 27 3 4" xfId="2244" xr:uid="{00000000-0005-0000-0000-0000C4080000}"/>
    <cellStyle name="Normal 27 4" xfId="2245" xr:uid="{00000000-0005-0000-0000-0000C5080000}"/>
    <cellStyle name="Normal 27 5" xfId="2246" xr:uid="{00000000-0005-0000-0000-0000C6080000}"/>
    <cellStyle name="Normal 27 5 2" xfId="2247" xr:uid="{00000000-0005-0000-0000-0000C7080000}"/>
    <cellStyle name="Normal 27 6" xfId="2248" xr:uid="{00000000-0005-0000-0000-0000C8080000}"/>
    <cellStyle name="Normal 27 6 2" xfId="2249" xr:uid="{00000000-0005-0000-0000-0000C9080000}"/>
    <cellStyle name="Normal 27 7" xfId="2250" xr:uid="{00000000-0005-0000-0000-0000CA080000}"/>
    <cellStyle name="Normal 28" xfId="2251" xr:uid="{00000000-0005-0000-0000-0000CB080000}"/>
    <cellStyle name="Normal 28 2" xfId="2252" xr:uid="{00000000-0005-0000-0000-0000CC080000}"/>
    <cellStyle name="Normal 28 2 2" xfId="2253" xr:uid="{00000000-0005-0000-0000-0000CD080000}"/>
    <cellStyle name="Normal 28 2 2 2" xfId="2254" xr:uid="{00000000-0005-0000-0000-0000CE080000}"/>
    <cellStyle name="Normal 28 2 3" xfId="2255" xr:uid="{00000000-0005-0000-0000-0000CF080000}"/>
    <cellStyle name="Normal 28 2 3 2" xfId="2256" xr:uid="{00000000-0005-0000-0000-0000D0080000}"/>
    <cellStyle name="Normal 28 2 4" xfId="2257" xr:uid="{00000000-0005-0000-0000-0000D1080000}"/>
    <cellStyle name="Normal 28 3" xfId="2258" xr:uid="{00000000-0005-0000-0000-0000D2080000}"/>
    <cellStyle name="Normal 28 3 2" xfId="2259" xr:uid="{00000000-0005-0000-0000-0000D3080000}"/>
    <cellStyle name="Normal 28 3 2 2" xfId="2260" xr:uid="{00000000-0005-0000-0000-0000D4080000}"/>
    <cellStyle name="Normal 28 3 3" xfId="2261" xr:uid="{00000000-0005-0000-0000-0000D5080000}"/>
    <cellStyle name="Normal 28 3 3 2" xfId="2262" xr:uid="{00000000-0005-0000-0000-0000D6080000}"/>
    <cellStyle name="Normal 28 3 4" xfId="2263" xr:uid="{00000000-0005-0000-0000-0000D7080000}"/>
    <cellStyle name="Normal 28 4" xfId="2264" xr:uid="{00000000-0005-0000-0000-0000D8080000}"/>
    <cellStyle name="Normal 28 5" xfId="2265" xr:uid="{00000000-0005-0000-0000-0000D9080000}"/>
    <cellStyle name="Normal 28 5 2" xfId="2266" xr:uid="{00000000-0005-0000-0000-0000DA080000}"/>
    <cellStyle name="Normal 28 6" xfId="2267" xr:uid="{00000000-0005-0000-0000-0000DB080000}"/>
    <cellStyle name="Normal 28 6 2" xfId="2268" xr:uid="{00000000-0005-0000-0000-0000DC080000}"/>
    <cellStyle name="Normal 28 7" xfId="2269" xr:uid="{00000000-0005-0000-0000-0000DD080000}"/>
    <cellStyle name="Normal 29" xfId="2270" xr:uid="{00000000-0005-0000-0000-0000DE080000}"/>
    <cellStyle name="Normal 29 2" xfId="2271" xr:uid="{00000000-0005-0000-0000-0000DF080000}"/>
    <cellStyle name="Normal 29 2 2" xfId="2272" xr:uid="{00000000-0005-0000-0000-0000E0080000}"/>
    <cellStyle name="Normal 29 2 2 2" xfId="2273" xr:uid="{00000000-0005-0000-0000-0000E1080000}"/>
    <cellStyle name="Normal 29 2 3" xfId="2274" xr:uid="{00000000-0005-0000-0000-0000E2080000}"/>
    <cellStyle name="Normal 29 2 3 2" xfId="2275" xr:uid="{00000000-0005-0000-0000-0000E3080000}"/>
    <cellStyle name="Normal 29 2 4" xfId="2276" xr:uid="{00000000-0005-0000-0000-0000E4080000}"/>
    <cellStyle name="Normal 29 3" xfId="2277" xr:uid="{00000000-0005-0000-0000-0000E5080000}"/>
    <cellStyle name="Normal 29 3 2" xfId="2278" xr:uid="{00000000-0005-0000-0000-0000E6080000}"/>
    <cellStyle name="Normal 29 3 2 2" xfId="2279" xr:uid="{00000000-0005-0000-0000-0000E7080000}"/>
    <cellStyle name="Normal 29 3 3" xfId="2280" xr:uid="{00000000-0005-0000-0000-0000E8080000}"/>
    <cellStyle name="Normal 29 3 3 2" xfId="2281" xr:uid="{00000000-0005-0000-0000-0000E9080000}"/>
    <cellStyle name="Normal 29 3 4" xfId="2282" xr:uid="{00000000-0005-0000-0000-0000EA080000}"/>
    <cellStyle name="Normal 29 4" xfId="2283" xr:uid="{00000000-0005-0000-0000-0000EB080000}"/>
    <cellStyle name="Normal 29 5" xfId="2284" xr:uid="{00000000-0005-0000-0000-0000EC080000}"/>
    <cellStyle name="Normal 29 5 2" xfId="2285" xr:uid="{00000000-0005-0000-0000-0000ED080000}"/>
    <cellStyle name="Normal 29 6" xfId="2286" xr:uid="{00000000-0005-0000-0000-0000EE080000}"/>
    <cellStyle name="Normal 29 6 2" xfId="2287" xr:uid="{00000000-0005-0000-0000-0000EF080000}"/>
    <cellStyle name="Normal 29 7" xfId="2288" xr:uid="{00000000-0005-0000-0000-0000F0080000}"/>
    <cellStyle name="Normal 3" xfId="2289" xr:uid="{00000000-0005-0000-0000-0000F1080000}"/>
    <cellStyle name="Normal 3 10" xfId="2290" xr:uid="{00000000-0005-0000-0000-0000F2080000}"/>
    <cellStyle name="Normal 3 11" xfId="2291" xr:uid="{00000000-0005-0000-0000-0000F3080000}"/>
    <cellStyle name="Normal 3 12" xfId="2292" xr:uid="{00000000-0005-0000-0000-0000F4080000}"/>
    <cellStyle name="Normal 3 12 2" xfId="2293" xr:uid="{00000000-0005-0000-0000-0000F5080000}"/>
    <cellStyle name="Normal 3 13" xfId="2294" xr:uid="{00000000-0005-0000-0000-0000F6080000}"/>
    <cellStyle name="Normal 3 14" xfId="2295" xr:uid="{00000000-0005-0000-0000-0000F7080000}"/>
    <cellStyle name="Normal 3 14 2" xfId="2296" xr:uid="{00000000-0005-0000-0000-0000F8080000}"/>
    <cellStyle name="Normal 3 15" xfId="2297" xr:uid="{00000000-0005-0000-0000-0000F9080000}"/>
    <cellStyle name="Normal 3 15 2" xfId="2298" xr:uid="{00000000-0005-0000-0000-0000FA080000}"/>
    <cellStyle name="Normal 3 16" xfId="2299" xr:uid="{00000000-0005-0000-0000-0000FB080000}"/>
    <cellStyle name="Normal 3 17" xfId="2300" xr:uid="{00000000-0005-0000-0000-0000FC080000}"/>
    <cellStyle name="Normal 3 18" xfId="2301" xr:uid="{00000000-0005-0000-0000-0000FD080000}"/>
    <cellStyle name="Normal 3 19" xfId="3565" xr:uid="{112E5ECD-94DA-4A09-8756-78AA044B6EFA}"/>
    <cellStyle name="Normal 3 2" xfId="2302" xr:uid="{00000000-0005-0000-0000-0000FE080000}"/>
    <cellStyle name="Normal 3 2 2" xfId="2303" xr:uid="{00000000-0005-0000-0000-0000FF080000}"/>
    <cellStyle name="Normal 3 2 2 2" xfId="2304" xr:uid="{00000000-0005-0000-0000-000000090000}"/>
    <cellStyle name="Normal 3 2 2 3" xfId="2305" xr:uid="{00000000-0005-0000-0000-000001090000}"/>
    <cellStyle name="Normal 3 2 3" xfId="2306" xr:uid="{00000000-0005-0000-0000-000002090000}"/>
    <cellStyle name="Normal 3 2 4" xfId="2307" xr:uid="{00000000-0005-0000-0000-000003090000}"/>
    <cellStyle name="Normal 3 3" xfId="2308" xr:uid="{00000000-0005-0000-0000-000004090000}"/>
    <cellStyle name="Normal 3 3 2" xfId="2309" xr:uid="{00000000-0005-0000-0000-000005090000}"/>
    <cellStyle name="Normal 3 3 2 2" xfId="2310" xr:uid="{00000000-0005-0000-0000-000006090000}"/>
    <cellStyle name="Normal 3 3 3" xfId="2311" xr:uid="{00000000-0005-0000-0000-000007090000}"/>
    <cellStyle name="Normal 3 4" xfId="2312" xr:uid="{00000000-0005-0000-0000-000008090000}"/>
    <cellStyle name="Normal 3 4 2" xfId="2313" xr:uid="{00000000-0005-0000-0000-000009090000}"/>
    <cellStyle name="Normal 3 4 2 2" xfId="2314" xr:uid="{00000000-0005-0000-0000-00000A090000}"/>
    <cellStyle name="Normal 3 4 2 2 2" xfId="2315" xr:uid="{00000000-0005-0000-0000-00000B090000}"/>
    <cellStyle name="Normal 3 4 2 2 2 2" xfId="2316" xr:uid="{00000000-0005-0000-0000-00000C090000}"/>
    <cellStyle name="Normal 3 4 2 2 3" xfId="2317" xr:uid="{00000000-0005-0000-0000-00000D090000}"/>
    <cellStyle name="Normal 3 4 2 2 3 2" xfId="2318" xr:uid="{00000000-0005-0000-0000-00000E090000}"/>
    <cellStyle name="Normal 3 4 2 2 4" xfId="2319" xr:uid="{00000000-0005-0000-0000-00000F090000}"/>
    <cellStyle name="Normal 3 4 2 3" xfId="2320" xr:uid="{00000000-0005-0000-0000-000010090000}"/>
    <cellStyle name="Normal 3 4 2 3 2" xfId="2321" xr:uid="{00000000-0005-0000-0000-000011090000}"/>
    <cellStyle name="Normal 3 4 2 3 2 2" xfId="2322" xr:uid="{00000000-0005-0000-0000-000012090000}"/>
    <cellStyle name="Normal 3 4 2 3 3" xfId="2323" xr:uid="{00000000-0005-0000-0000-000013090000}"/>
    <cellStyle name="Normal 3 4 2 3 3 2" xfId="2324" xr:uid="{00000000-0005-0000-0000-000014090000}"/>
    <cellStyle name="Normal 3 4 2 3 4" xfId="2325" xr:uid="{00000000-0005-0000-0000-000015090000}"/>
    <cellStyle name="Normal 3 4 2 4" xfId="2326" xr:uid="{00000000-0005-0000-0000-000016090000}"/>
    <cellStyle name="Normal 3 4 2 4 2" xfId="2327" xr:uid="{00000000-0005-0000-0000-000017090000}"/>
    <cellStyle name="Normal 3 4 2 5" xfId="2328" xr:uid="{00000000-0005-0000-0000-000018090000}"/>
    <cellStyle name="Normal 3 4 2 5 2" xfId="2329" xr:uid="{00000000-0005-0000-0000-000019090000}"/>
    <cellStyle name="Normal 3 4 2 6" xfId="2330" xr:uid="{00000000-0005-0000-0000-00001A090000}"/>
    <cellStyle name="Normal 3 4 3" xfId="2331" xr:uid="{00000000-0005-0000-0000-00001B090000}"/>
    <cellStyle name="Normal 3 4 3 2" xfId="2332" xr:uid="{00000000-0005-0000-0000-00001C090000}"/>
    <cellStyle name="Normal 3 4 3 2 2" xfId="2333" xr:uid="{00000000-0005-0000-0000-00001D090000}"/>
    <cellStyle name="Normal 3 4 3 3" xfId="2334" xr:uid="{00000000-0005-0000-0000-00001E090000}"/>
    <cellStyle name="Normal 3 4 3 3 2" xfId="2335" xr:uid="{00000000-0005-0000-0000-00001F090000}"/>
    <cellStyle name="Normal 3 4 3 4" xfId="2336" xr:uid="{00000000-0005-0000-0000-000020090000}"/>
    <cellStyle name="Normal 3 4 4" xfId="2337" xr:uid="{00000000-0005-0000-0000-000021090000}"/>
    <cellStyle name="Normal 3 5" xfId="2338" xr:uid="{00000000-0005-0000-0000-000022090000}"/>
    <cellStyle name="Normal 3 5 2" xfId="2339" xr:uid="{00000000-0005-0000-0000-000023090000}"/>
    <cellStyle name="Normal 3 5 2 2" xfId="2340" xr:uid="{00000000-0005-0000-0000-000024090000}"/>
    <cellStyle name="Normal 3 5 2 2 2" xfId="2341" xr:uid="{00000000-0005-0000-0000-000025090000}"/>
    <cellStyle name="Normal 3 5 2 3" xfId="2342" xr:uid="{00000000-0005-0000-0000-000026090000}"/>
    <cellStyle name="Normal 3 5 2 3 2" xfId="2343" xr:uid="{00000000-0005-0000-0000-000027090000}"/>
    <cellStyle name="Normal 3 5 2 4" xfId="2344" xr:uid="{00000000-0005-0000-0000-000028090000}"/>
    <cellStyle name="Normal 3 5 3" xfId="2345" xr:uid="{00000000-0005-0000-0000-000029090000}"/>
    <cellStyle name="Normal 3 5 3 2" xfId="2346" xr:uid="{00000000-0005-0000-0000-00002A090000}"/>
    <cellStyle name="Normal 3 5 3 2 2" xfId="2347" xr:uid="{00000000-0005-0000-0000-00002B090000}"/>
    <cellStyle name="Normal 3 5 3 3" xfId="2348" xr:uid="{00000000-0005-0000-0000-00002C090000}"/>
    <cellStyle name="Normal 3 5 3 3 2" xfId="2349" xr:uid="{00000000-0005-0000-0000-00002D090000}"/>
    <cellStyle name="Normal 3 5 3 4" xfId="2350" xr:uid="{00000000-0005-0000-0000-00002E090000}"/>
    <cellStyle name="Normal 3 5 4" xfId="2351" xr:uid="{00000000-0005-0000-0000-00002F090000}"/>
    <cellStyle name="Normal 3 5 4 2" xfId="2352" xr:uid="{00000000-0005-0000-0000-000030090000}"/>
    <cellStyle name="Normal 3 5 5" xfId="2353" xr:uid="{00000000-0005-0000-0000-000031090000}"/>
    <cellStyle name="Normal 3 5 5 2" xfId="2354" xr:uid="{00000000-0005-0000-0000-000032090000}"/>
    <cellStyle name="Normal 3 5 6" xfId="2355" xr:uid="{00000000-0005-0000-0000-000033090000}"/>
    <cellStyle name="Normal 3 6" xfId="2356" xr:uid="{00000000-0005-0000-0000-000034090000}"/>
    <cellStyle name="Normal 3 6 2" xfId="2357" xr:uid="{00000000-0005-0000-0000-000035090000}"/>
    <cellStyle name="Normal 3 7" xfId="2358" xr:uid="{00000000-0005-0000-0000-000036090000}"/>
    <cellStyle name="Normal 3 8" xfId="2359" xr:uid="{00000000-0005-0000-0000-000037090000}"/>
    <cellStyle name="Normal 3 9" xfId="2360" xr:uid="{00000000-0005-0000-0000-000038090000}"/>
    <cellStyle name="Normal 3_cash flow" xfId="2361" xr:uid="{00000000-0005-0000-0000-000039090000}"/>
    <cellStyle name="Normal 30" xfId="2362" xr:uid="{00000000-0005-0000-0000-00003A090000}"/>
    <cellStyle name="Normal 30 2" xfId="2363" xr:uid="{00000000-0005-0000-0000-00003B090000}"/>
    <cellStyle name="Normal 30 2 2" xfId="2364" xr:uid="{00000000-0005-0000-0000-00003C090000}"/>
    <cellStyle name="Normal 30 2 2 2" xfId="2365" xr:uid="{00000000-0005-0000-0000-00003D090000}"/>
    <cellStyle name="Normal 30 2 3" xfId="2366" xr:uid="{00000000-0005-0000-0000-00003E090000}"/>
    <cellStyle name="Normal 30 2 3 2" xfId="2367" xr:uid="{00000000-0005-0000-0000-00003F090000}"/>
    <cellStyle name="Normal 30 2 4" xfId="2368" xr:uid="{00000000-0005-0000-0000-000040090000}"/>
    <cellStyle name="Normal 30 3" xfId="2369" xr:uid="{00000000-0005-0000-0000-000041090000}"/>
    <cellStyle name="Normal 30 3 2" xfId="2370" xr:uid="{00000000-0005-0000-0000-000042090000}"/>
    <cellStyle name="Normal 30 3 2 2" xfId="2371" xr:uid="{00000000-0005-0000-0000-000043090000}"/>
    <cellStyle name="Normal 30 3 3" xfId="2372" xr:uid="{00000000-0005-0000-0000-000044090000}"/>
    <cellStyle name="Normal 30 3 3 2" xfId="2373" xr:uid="{00000000-0005-0000-0000-000045090000}"/>
    <cellStyle name="Normal 30 3 4" xfId="2374" xr:uid="{00000000-0005-0000-0000-000046090000}"/>
    <cellStyle name="Normal 30 4" xfId="2375" xr:uid="{00000000-0005-0000-0000-000047090000}"/>
    <cellStyle name="Normal 30 5" xfId="2376" xr:uid="{00000000-0005-0000-0000-000048090000}"/>
    <cellStyle name="Normal 30 5 2" xfId="2377" xr:uid="{00000000-0005-0000-0000-000049090000}"/>
    <cellStyle name="Normal 30 6" xfId="2378" xr:uid="{00000000-0005-0000-0000-00004A090000}"/>
    <cellStyle name="Normal 30 6 2" xfId="2379" xr:uid="{00000000-0005-0000-0000-00004B090000}"/>
    <cellStyle name="Normal 30 7" xfId="2380" xr:uid="{00000000-0005-0000-0000-00004C090000}"/>
    <cellStyle name="Normal 31" xfId="2381" xr:uid="{00000000-0005-0000-0000-00004D090000}"/>
    <cellStyle name="Normal 31 2" xfId="2382" xr:uid="{00000000-0005-0000-0000-00004E090000}"/>
    <cellStyle name="Normal 31 2 2" xfId="2383" xr:uid="{00000000-0005-0000-0000-00004F090000}"/>
    <cellStyle name="Normal 31 2 2 2" xfId="2384" xr:uid="{00000000-0005-0000-0000-000050090000}"/>
    <cellStyle name="Normal 31 2 3" xfId="2385" xr:uid="{00000000-0005-0000-0000-000051090000}"/>
    <cellStyle name="Normal 31 2 3 2" xfId="2386" xr:uid="{00000000-0005-0000-0000-000052090000}"/>
    <cellStyle name="Normal 31 2 4" xfId="2387" xr:uid="{00000000-0005-0000-0000-000053090000}"/>
    <cellStyle name="Normal 31 3" xfId="2388" xr:uid="{00000000-0005-0000-0000-000054090000}"/>
    <cellStyle name="Normal 31 3 2" xfId="2389" xr:uid="{00000000-0005-0000-0000-000055090000}"/>
    <cellStyle name="Normal 31 3 2 2" xfId="2390" xr:uid="{00000000-0005-0000-0000-000056090000}"/>
    <cellStyle name="Normal 31 3 3" xfId="2391" xr:uid="{00000000-0005-0000-0000-000057090000}"/>
    <cellStyle name="Normal 31 3 3 2" xfId="2392" xr:uid="{00000000-0005-0000-0000-000058090000}"/>
    <cellStyle name="Normal 31 3 4" xfId="2393" xr:uid="{00000000-0005-0000-0000-000059090000}"/>
    <cellStyle name="Normal 31 4" xfId="2394" xr:uid="{00000000-0005-0000-0000-00005A090000}"/>
    <cellStyle name="Normal 31 5" xfId="2395" xr:uid="{00000000-0005-0000-0000-00005B090000}"/>
    <cellStyle name="Normal 31 5 2" xfId="2396" xr:uid="{00000000-0005-0000-0000-00005C090000}"/>
    <cellStyle name="Normal 31 6" xfId="2397" xr:uid="{00000000-0005-0000-0000-00005D090000}"/>
    <cellStyle name="Normal 31 6 2" xfId="2398" xr:uid="{00000000-0005-0000-0000-00005E090000}"/>
    <cellStyle name="Normal 31 7" xfId="2399" xr:uid="{00000000-0005-0000-0000-00005F090000}"/>
    <cellStyle name="Normal 32" xfId="2400" xr:uid="{00000000-0005-0000-0000-000060090000}"/>
    <cellStyle name="Normal 32 2" xfId="2401" xr:uid="{00000000-0005-0000-0000-000061090000}"/>
    <cellStyle name="Normal 32 2 2" xfId="2402" xr:uid="{00000000-0005-0000-0000-000062090000}"/>
    <cellStyle name="Normal 32 2 2 2" xfId="2403" xr:uid="{00000000-0005-0000-0000-000063090000}"/>
    <cellStyle name="Normal 32 2 3" xfId="2404" xr:uid="{00000000-0005-0000-0000-000064090000}"/>
    <cellStyle name="Normal 32 2 3 2" xfId="2405" xr:uid="{00000000-0005-0000-0000-000065090000}"/>
    <cellStyle name="Normal 32 2 4" xfId="2406" xr:uid="{00000000-0005-0000-0000-000066090000}"/>
    <cellStyle name="Normal 32 3" xfId="2407" xr:uid="{00000000-0005-0000-0000-000067090000}"/>
    <cellStyle name="Normal 32 3 2" xfId="2408" xr:uid="{00000000-0005-0000-0000-000068090000}"/>
    <cellStyle name="Normal 32 3 2 2" xfId="2409" xr:uid="{00000000-0005-0000-0000-000069090000}"/>
    <cellStyle name="Normal 32 3 3" xfId="2410" xr:uid="{00000000-0005-0000-0000-00006A090000}"/>
    <cellStyle name="Normal 32 3 3 2" xfId="2411" xr:uid="{00000000-0005-0000-0000-00006B090000}"/>
    <cellStyle name="Normal 32 3 4" xfId="2412" xr:uid="{00000000-0005-0000-0000-00006C090000}"/>
    <cellStyle name="Normal 32 4" xfId="2413" xr:uid="{00000000-0005-0000-0000-00006D090000}"/>
    <cellStyle name="Normal 32 5" xfId="2414" xr:uid="{00000000-0005-0000-0000-00006E090000}"/>
    <cellStyle name="Normal 32 5 2" xfId="2415" xr:uid="{00000000-0005-0000-0000-00006F090000}"/>
    <cellStyle name="Normal 32 6" xfId="2416" xr:uid="{00000000-0005-0000-0000-000070090000}"/>
    <cellStyle name="Normal 32 6 2" xfId="2417" xr:uid="{00000000-0005-0000-0000-000071090000}"/>
    <cellStyle name="Normal 32 7" xfId="2418" xr:uid="{00000000-0005-0000-0000-000072090000}"/>
    <cellStyle name="Normal 33" xfId="2419" xr:uid="{00000000-0005-0000-0000-000073090000}"/>
    <cellStyle name="Normal 33 2" xfId="2420" xr:uid="{00000000-0005-0000-0000-000074090000}"/>
    <cellStyle name="Normal 33 2 2" xfId="2421" xr:uid="{00000000-0005-0000-0000-000075090000}"/>
    <cellStyle name="Normal 33 2 2 2" xfId="2422" xr:uid="{00000000-0005-0000-0000-000076090000}"/>
    <cellStyle name="Normal 33 2 3" xfId="2423" xr:uid="{00000000-0005-0000-0000-000077090000}"/>
    <cellStyle name="Normal 33 2 3 2" xfId="2424" xr:uid="{00000000-0005-0000-0000-000078090000}"/>
    <cellStyle name="Normal 33 2 4" xfId="2425" xr:uid="{00000000-0005-0000-0000-000079090000}"/>
    <cellStyle name="Normal 33 3" xfId="2426" xr:uid="{00000000-0005-0000-0000-00007A090000}"/>
    <cellStyle name="Normal 33 3 2" xfId="2427" xr:uid="{00000000-0005-0000-0000-00007B090000}"/>
    <cellStyle name="Normal 33 3 2 2" xfId="2428" xr:uid="{00000000-0005-0000-0000-00007C090000}"/>
    <cellStyle name="Normal 33 3 3" xfId="2429" xr:uid="{00000000-0005-0000-0000-00007D090000}"/>
    <cellStyle name="Normal 33 3 3 2" xfId="2430" xr:uid="{00000000-0005-0000-0000-00007E090000}"/>
    <cellStyle name="Normal 33 3 4" xfId="2431" xr:uid="{00000000-0005-0000-0000-00007F090000}"/>
    <cellStyle name="Normal 33 4" xfId="2432" xr:uid="{00000000-0005-0000-0000-000080090000}"/>
    <cellStyle name="Normal 33 5" xfId="2433" xr:uid="{00000000-0005-0000-0000-000081090000}"/>
    <cellStyle name="Normal 33 5 2" xfId="2434" xr:uid="{00000000-0005-0000-0000-000082090000}"/>
    <cellStyle name="Normal 33 6" xfId="2435" xr:uid="{00000000-0005-0000-0000-000083090000}"/>
    <cellStyle name="Normal 33 6 2" xfId="2436" xr:uid="{00000000-0005-0000-0000-000084090000}"/>
    <cellStyle name="Normal 33 7" xfId="2437" xr:uid="{00000000-0005-0000-0000-000085090000}"/>
    <cellStyle name="Normal 34" xfId="2438" xr:uid="{00000000-0005-0000-0000-000086090000}"/>
    <cellStyle name="Normal 34 2" xfId="2439" xr:uid="{00000000-0005-0000-0000-000087090000}"/>
    <cellStyle name="Normal 34 2 2" xfId="2440" xr:uid="{00000000-0005-0000-0000-000088090000}"/>
    <cellStyle name="Normal 34 2 2 2" xfId="2441" xr:uid="{00000000-0005-0000-0000-000089090000}"/>
    <cellStyle name="Normal 34 2 3" xfId="2442" xr:uid="{00000000-0005-0000-0000-00008A090000}"/>
    <cellStyle name="Normal 34 2 3 2" xfId="2443" xr:uid="{00000000-0005-0000-0000-00008B090000}"/>
    <cellStyle name="Normal 34 2 4" xfId="2444" xr:uid="{00000000-0005-0000-0000-00008C090000}"/>
    <cellStyle name="Normal 34 3" xfId="2445" xr:uid="{00000000-0005-0000-0000-00008D090000}"/>
    <cellStyle name="Normal 34 3 2" xfId="2446" xr:uid="{00000000-0005-0000-0000-00008E090000}"/>
    <cellStyle name="Normal 34 3 2 2" xfId="2447" xr:uid="{00000000-0005-0000-0000-00008F090000}"/>
    <cellStyle name="Normal 34 3 3" xfId="2448" xr:uid="{00000000-0005-0000-0000-000090090000}"/>
    <cellStyle name="Normal 34 3 3 2" xfId="2449" xr:uid="{00000000-0005-0000-0000-000091090000}"/>
    <cellStyle name="Normal 34 3 4" xfId="2450" xr:uid="{00000000-0005-0000-0000-000092090000}"/>
    <cellStyle name="Normal 34 4" xfId="2451" xr:uid="{00000000-0005-0000-0000-000093090000}"/>
    <cellStyle name="Normal 34 5" xfId="2452" xr:uid="{00000000-0005-0000-0000-000094090000}"/>
    <cellStyle name="Normal 34 5 2" xfId="2453" xr:uid="{00000000-0005-0000-0000-000095090000}"/>
    <cellStyle name="Normal 34 6" xfId="2454" xr:uid="{00000000-0005-0000-0000-000096090000}"/>
    <cellStyle name="Normal 34 6 2" xfId="2455" xr:uid="{00000000-0005-0000-0000-000097090000}"/>
    <cellStyle name="Normal 34 7" xfId="2456" xr:uid="{00000000-0005-0000-0000-000098090000}"/>
    <cellStyle name="Normal 35" xfId="2457" xr:uid="{00000000-0005-0000-0000-000099090000}"/>
    <cellStyle name="Normal 35 2" xfId="2458" xr:uid="{00000000-0005-0000-0000-00009A090000}"/>
    <cellStyle name="Normal 35 2 2" xfId="2459" xr:uid="{00000000-0005-0000-0000-00009B090000}"/>
    <cellStyle name="Normal 35 2 2 2" xfId="2460" xr:uid="{00000000-0005-0000-0000-00009C090000}"/>
    <cellStyle name="Normal 35 2 3" xfId="2461" xr:uid="{00000000-0005-0000-0000-00009D090000}"/>
    <cellStyle name="Normal 35 2 3 2" xfId="2462" xr:uid="{00000000-0005-0000-0000-00009E090000}"/>
    <cellStyle name="Normal 35 2 4" xfId="2463" xr:uid="{00000000-0005-0000-0000-00009F090000}"/>
    <cellStyle name="Normal 35 3" xfId="2464" xr:uid="{00000000-0005-0000-0000-0000A0090000}"/>
    <cellStyle name="Normal 35 3 2" xfId="2465" xr:uid="{00000000-0005-0000-0000-0000A1090000}"/>
    <cellStyle name="Normal 35 3 2 2" xfId="2466" xr:uid="{00000000-0005-0000-0000-0000A2090000}"/>
    <cellStyle name="Normal 35 3 3" xfId="2467" xr:uid="{00000000-0005-0000-0000-0000A3090000}"/>
    <cellStyle name="Normal 35 3 3 2" xfId="2468" xr:uid="{00000000-0005-0000-0000-0000A4090000}"/>
    <cellStyle name="Normal 35 3 4" xfId="2469" xr:uid="{00000000-0005-0000-0000-0000A5090000}"/>
    <cellStyle name="Normal 35 4" xfId="2470" xr:uid="{00000000-0005-0000-0000-0000A6090000}"/>
    <cellStyle name="Normal 35 5" xfId="2471" xr:uid="{00000000-0005-0000-0000-0000A7090000}"/>
    <cellStyle name="Normal 35 5 2" xfId="2472" xr:uid="{00000000-0005-0000-0000-0000A8090000}"/>
    <cellStyle name="Normal 35 6" xfId="2473" xr:uid="{00000000-0005-0000-0000-0000A9090000}"/>
    <cellStyle name="Normal 35 6 2" xfId="2474" xr:uid="{00000000-0005-0000-0000-0000AA090000}"/>
    <cellStyle name="Normal 35 7" xfId="2475" xr:uid="{00000000-0005-0000-0000-0000AB090000}"/>
    <cellStyle name="Normal 358" xfId="2476" xr:uid="{00000000-0005-0000-0000-0000AC090000}"/>
    <cellStyle name="Normal 36" xfId="2477" xr:uid="{00000000-0005-0000-0000-0000AD090000}"/>
    <cellStyle name="Normal 36 2" xfId="2478" xr:uid="{00000000-0005-0000-0000-0000AE090000}"/>
    <cellStyle name="Normal 36 2 2" xfId="2479" xr:uid="{00000000-0005-0000-0000-0000AF090000}"/>
    <cellStyle name="Normal 36 2 2 2" xfId="2480" xr:uid="{00000000-0005-0000-0000-0000B0090000}"/>
    <cellStyle name="Normal 36 2 3" xfId="2481" xr:uid="{00000000-0005-0000-0000-0000B1090000}"/>
    <cellStyle name="Normal 36 2 3 2" xfId="2482" xr:uid="{00000000-0005-0000-0000-0000B2090000}"/>
    <cellStyle name="Normal 36 2 4" xfId="2483" xr:uid="{00000000-0005-0000-0000-0000B3090000}"/>
    <cellStyle name="Normal 36 3" xfId="2484" xr:uid="{00000000-0005-0000-0000-0000B4090000}"/>
    <cellStyle name="Normal 36 3 2" xfId="2485" xr:uid="{00000000-0005-0000-0000-0000B5090000}"/>
    <cellStyle name="Normal 36 3 2 2" xfId="2486" xr:uid="{00000000-0005-0000-0000-0000B6090000}"/>
    <cellStyle name="Normal 36 3 3" xfId="2487" xr:uid="{00000000-0005-0000-0000-0000B7090000}"/>
    <cellStyle name="Normal 36 3 3 2" xfId="2488" xr:uid="{00000000-0005-0000-0000-0000B8090000}"/>
    <cellStyle name="Normal 36 3 4" xfId="2489" xr:uid="{00000000-0005-0000-0000-0000B9090000}"/>
    <cellStyle name="Normal 36 4" xfId="2490" xr:uid="{00000000-0005-0000-0000-0000BA090000}"/>
    <cellStyle name="Normal 36 5" xfId="2491" xr:uid="{00000000-0005-0000-0000-0000BB090000}"/>
    <cellStyle name="Normal 36 5 2" xfId="2492" xr:uid="{00000000-0005-0000-0000-0000BC090000}"/>
    <cellStyle name="Normal 36 6" xfId="2493" xr:uid="{00000000-0005-0000-0000-0000BD090000}"/>
    <cellStyle name="Normal 36 6 2" xfId="2494" xr:uid="{00000000-0005-0000-0000-0000BE090000}"/>
    <cellStyle name="Normal 36 7" xfId="2495" xr:uid="{00000000-0005-0000-0000-0000BF090000}"/>
    <cellStyle name="Normal 363" xfId="2496" xr:uid="{00000000-0005-0000-0000-0000C0090000}"/>
    <cellStyle name="Normal 363 2" xfId="2497" xr:uid="{00000000-0005-0000-0000-0000C1090000}"/>
    <cellStyle name="Normal 365" xfId="2498" xr:uid="{00000000-0005-0000-0000-0000C2090000}"/>
    <cellStyle name="Normal 365 2" xfId="2499" xr:uid="{00000000-0005-0000-0000-0000C3090000}"/>
    <cellStyle name="Normal 37" xfId="2500" xr:uid="{00000000-0005-0000-0000-0000C4090000}"/>
    <cellStyle name="Normal 37 2" xfId="2501" xr:uid="{00000000-0005-0000-0000-0000C5090000}"/>
    <cellStyle name="Normal 37 2 2" xfId="2502" xr:uid="{00000000-0005-0000-0000-0000C6090000}"/>
    <cellStyle name="Normal 37 2 2 2" xfId="2503" xr:uid="{00000000-0005-0000-0000-0000C7090000}"/>
    <cellStyle name="Normal 37 2 3" xfId="2504" xr:uid="{00000000-0005-0000-0000-0000C8090000}"/>
    <cellStyle name="Normal 37 2 3 2" xfId="2505" xr:uid="{00000000-0005-0000-0000-0000C9090000}"/>
    <cellStyle name="Normal 37 2 4" xfId="2506" xr:uid="{00000000-0005-0000-0000-0000CA090000}"/>
    <cellStyle name="Normal 37 3" xfId="2507" xr:uid="{00000000-0005-0000-0000-0000CB090000}"/>
    <cellStyle name="Normal 37 3 2" xfId="2508" xr:uid="{00000000-0005-0000-0000-0000CC090000}"/>
    <cellStyle name="Normal 37 3 2 2" xfId="2509" xr:uid="{00000000-0005-0000-0000-0000CD090000}"/>
    <cellStyle name="Normal 37 3 3" xfId="2510" xr:uid="{00000000-0005-0000-0000-0000CE090000}"/>
    <cellStyle name="Normal 37 3 3 2" xfId="2511" xr:uid="{00000000-0005-0000-0000-0000CF090000}"/>
    <cellStyle name="Normal 37 3 4" xfId="2512" xr:uid="{00000000-0005-0000-0000-0000D0090000}"/>
    <cellStyle name="Normal 37 4" xfId="2513" xr:uid="{00000000-0005-0000-0000-0000D1090000}"/>
    <cellStyle name="Normal 37 5" xfId="2514" xr:uid="{00000000-0005-0000-0000-0000D2090000}"/>
    <cellStyle name="Normal 37 5 2" xfId="2515" xr:uid="{00000000-0005-0000-0000-0000D3090000}"/>
    <cellStyle name="Normal 37 6" xfId="2516" xr:uid="{00000000-0005-0000-0000-0000D4090000}"/>
    <cellStyle name="Normal 37 6 2" xfId="2517" xr:uid="{00000000-0005-0000-0000-0000D5090000}"/>
    <cellStyle name="Normal 37 7" xfId="2518" xr:uid="{00000000-0005-0000-0000-0000D6090000}"/>
    <cellStyle name="Normal 38" xfId="2519" xr:uid="{00000000-0005-0000-0000-0000D7090000}"/>
    <cellStyle name="Normal 38 2" xfId="2520" xr:uid="{00000000-0005-0000-0000-0000D8090000}"/>
    <cellStyle name="Normal 38 2 2" xfId="2521" xr:uid="{00000000-0005-0000-0000-0000D9090000}"/>
    <cellStyle name="Normal 38 2 2 2" xfId="2522" xr:uid="{00000000-0005-0000-0000-0000DA090000}"/>
    <cellStyle name="Normal 38 2 3" xfId="2523" xr:uid="{00000000-0005-0000-0000-0000DB090000}"/>
    <cellStyle name="Normal 38 2 3 2" xfId="2524" xr:uid="{00000000-0005-0000-0000-0000DC090000}"/>
    <cellStyle name="Normal 38 2 4" xfId="2525" xr:uid="{00000000-0005-0000-0000-0000DD090000}"/>
    <cellStyle name="Normal 38 3" xfId="2526" xr:uid="{00000000-0005-0000-0000-0000DE090000}"/>
    <cellStyle name="Normal 38 3 2" xfId="2527" xr:uid="{00000000-0005-0000-0000-0000DF090000}"/>
    <cellStyle name="Normal 38 3 2 2" xfId="2528" xr:uid="{00000000-0005-0000-0000-0000E0090000}"/>
    <cellStyle name="Normal 38 3 3" xfId="2529" xr:uid="{00000000-0005-0000-0000-0000E1090000}"/>
    <cellStyle name="Normal 38 3 3 2" xfId="2530" xr:uid="{00000000-0005-0000-0000-0000E2090000}"/>
    <cellStyle name="Normal 38 3 4" xfId="2531" xr:uid="{00000000-0005-0000-0000-0000E3090000}"/>
    <cellStyle name="Normal 38 4" xfId="2532" xr:uid="{00000000-0005-0000-0000-0000E4090000}"/>
    <cellStyle name="Normal 38 5" xfId="2533" xr:uid="{00000000-0005-0000-0000-0000E5090000}"/>
    <cellStyle name="Normal 38 5 2" xfId="2534" xr:uid="{00000000-0005-0000-0000-0000E6090000}"/>
    <cellStyle name="Normal 38 6" xfId="2535" xr:uid="{00000000-0005-0000-0000-0000E7090000}"/>
    <cellStyle name="Normal 38 6 2" xfId="2536" xr:uid="{00000000-0005-0000-0000-0000E8090000}"/>
    <cellStyle name="Normal 38 7" xfId="2537" xr:uid="{00000000-0005-0000-0000-0000E9090000}"/>
    <cellStyle name="Normal 39" xfId="2538" xr:uid="{00000000-0005-0000-0000-0000EA090000}"/>
    <cellStyle name="Normal 39 2" xfId="2539" xr:uid="{00000000-0005-0000-0000-0000EB090000}"/>
    <cellStyle name="Normal 39 2 2" xfId="2540" xr:uid="{00000000-0005-0000-0000-0000EC090000}"/>
    <cellStyle name="Normal 39 2 2 2" xfId="2541" xr:uid="{00000000-0005-0000-0000-0000ED090000}"/>
    <cellStyle name="Normal 39 2 3" xfId="2542" xr:uid="{00000000-0005-0000-0000-0000EE090000}"/>
    <cellStyle name="Normal 39 2 3 2" xfId="2543" xr:uid="{00000000-0005-0000-0000-0000EF090000}"/>
    <cellStyle name="Normal 39 2 4" xfId="2544" xr:uid="{00000000-0005-0000-0000-0000F0090000}"/>
    <cellStyle name="Normal 39 3" xfId="2545" xr:uid="{00000000-0005-0000-0000-0000F1090000}"/>
    <cellStyle name="Normal 39 3 2" xfId="2546" xr:uid="{00000000-0005-0000-0000-0000F2090000}"/>
    <cellStyle name="Normal 39 3 2 2" xfId="2547" xr:uid="{00000000-0005-0000-0000-0000F3090000}"/>
    <cellStyle name="Normal 39 3 3" xfId="2548" xr:uid="{00000000-0005-0000-0000-0000F4090000}"/>
    <cellStyle name="Normal 39 3 3 2" xfId="2549" xr:uid="{00000000-0005-0000-0000-0000F5090000}"/>
    <cellStyle name="Normal 39 3 4" xfId="2550" xr:uid="{00000000-0005-0000-0000-0000F6090000}"/>
    <cellStyle name="Normal 39 4" xfId="2551" xr:uid="{00000000-0005-0000-0000-0000F7090000}"/>
    <cellStyle name="Normal 39 5" xfId="2552" xr:uid="{00000000-0005-0000-0000-0000F8090000}"/>
    <cellStyle name="Normal 39 5 2" xfId="2553" xr:uid="{00000000-0005-0000-0000-0000F9090000}"/>
    <cellStyle name="Normal 39 6" xfId="2554" xr:uid="{00000000-0005-0000-0000-0000FA090000}"/>
    <cellStyle name="Normal 39 6 2" xfId="2555" xr:uid="{00000000-0005-0000-0000-0000FB090000}"/>
    <cellStyle name="Normal 39 7" xfId="2556" xr:uid="{00000000-0005-0000-0000-0000FC090000}"/>
    <cellStyle name="Normal 4" xfId="2557" xr:uid="{00000000-0005-0000-0000-0000FD090000}"/>
    <cellStyle name="Normal 4 10" xfId="2558" xr:uid="{00000000-0005-0000-0000-0000FE090000}"/>
    <cellStyle name="Normal 4 11" xfId="2559" xr:uid="{00000000-0005-0000-0000-0000FF090000}"/>
    <cellStyle name="Normal 4 12" xfId="2560" xr:uid="{00000000-0005-0000-0000-0000000A0000}"/>
    <cellStyle name="Normal 4 13" xfId="2561" xr:uid="{00000000-0005-0000-0000-0000010A0000}"/>
    <cellStyle name="Normal 4 13 2" xfId="2562" xr:uid="{00000000-0005-0000-0000-0000020A0000}"/>
    <cellStyle name="Normal 4 14" xfId="2563" xr:uid="{00000000-0005-0000-0000-0000030A0000}"/>
    <cellStyle name="Normal 4 15" xfId="2564" xr:uid="{00000000-0005-0000-0000-0000040A0000}"/>
    <cellStyle name="Normal 4 2" xfId="2565" xr:uid="{00000000-0005-0000-0000-0000050A0000}"/>
    <cellStyle name="Normal 4 2 2" xfId="2566" xr:uid="{00000000-0005-0000-0000-0000060A0000}"/>
    <cellStyle name="Normal 4 2 2 2" xfId="2567" xr:uid="{00000000-0005-0000-0000-0000070A0000}"/>
    <cellStyle name="Normal 4 2 3" xfId="2568" xr:uid="{00000000-0005-0000-0000-0000080A0000}"/>
    <cellStyle name="Normal 4 2 3 2" xfId="2569" xr:uid="{00000000-0005-0000-0000-0000090A0000}"/>
    <cellStyle name="Normal 4 2 4" xfId="2570" xr:uid="{00000000-0005-0000-0000-00000A0A0000}"/>
    <cellStyle name="Normal 4 3" xfId="2571" xr:uid="{00000000-0005-0000-0000-00000B0A0000}"/>
    <cellStyle name="Normal 4 3 2" xfId="2572" xr:uid="{00000000-0005-0000-0000-00000C0A0000}"/>
    <cellStyle name="Normal 4 3 2 2" xfId="2573" xr:uid="{00000000-0005-0000-0000-00000D0A0000}"/>
    <cellStyle name="Normal 4 3 3" xfId="2574" xr:uid="{00000000-0005-0000-0000-00000E0A0000}"/>
    <cellStyle name="Normal 4 4" xfId="2575" xr:uid="{00000000-0005-0000-0000-00000F0A0000}"/>
    <cellStyle name="Normal 4 4 2" xfId="2576" xr:uid="{00000000-0005-0000-0000-0000100A0000}"/>
    <cellStyle name="Normal 4 4 3" xfId="2577" xr:uid="{00000000-0005-0000-0000-0000110A0000}"/>
    <cellStyle name="Normal 4 5" xfId="2578" xr:uid="{00000000-0005-0000-0000-0000120A0000}"/>
    <cellStyle name="Normal 4 5 2" xfId="2579" xr:uid="{00000000-0005-0000-0000-0000130A0000}"/>
    <cellStyle name="Normal 4 6" xfId="2580" xr:uid="{00000000-0005-0000-0000-0000140A0000}"/>
    <cellStyle name="Normal 4 7" xfId="2581" xr:uid="{00000000-0005-0000-0000-0000150A0000}"/>
    <cellStyle name="Normal 4 8" xfId="2582" xr:uid="{00000000-0005-0000-0000-0000160A0000}"/>
    <cellStyle name="Normal 4 9" xfId="2583" xr:uid="{00000000-0005-0000-0000-0000170A0000}"/>
    <cellStyle name="Normal 40" xfId="2584" xr:uid="{00000000-0005-0000-0000-0000180A0000}"/>
    <cellStyle name="Normal 40 2" xfId="2585" xr:uid="{00000000-0005-0000-0000-0000190A0000}"/>
    <cellStyle name="Normal 40 2 2" xfId="2586" xr:uid="{00000000-0005-0000-0000-00001A0A0000}"/>
    <cellStyle name="Normal 40 2 2 2" xfId="2587" xr:uid="{00000000-0005-0000-0000-00001B0A0000}"/>
    <cellStyle name="Normal 40 2 3" xfId="2588" xr:uid="{00000000-0005-0000-0000-00001C0A0000}"/>
    <cellStyle name="Normal 40 2 3 2" xfId="2589" xr:uid="{00000000-0005-0000-0000-00001D0A0000}"/>
    <cellStyle name="Normal 40 2 4" xfId="2590" xr:uid="{00000000-0005-0000-0000-00001E0A0000}"/>
    <cellStyle name="Normal 40 3" xfId="2591" xr:uid="{00000000-0005-0000-0000-00001F0A0000}"/>
    <cellStyle name="Normal 40 3 2" xfId="2592" xr:uid="{00000000-0005-0000-0000-0000200A0000}"/>
    <cellStyle name="Normal 40 3 2 2" xfId="2593" xr:uid="{00000000-0005-0000-0000-0000210A0000}"/>
    <cellStyle name="Normal 40 3 3" xfId="2594" xr:uid="{00000000-0005-0000-0000-0000220A0000}"/>
    <cellStyle name="Normal 40 3 3 2" xfId="2595" xr:uid="{00000000-0005-0000-0000-0000230A0000}"/>
    <cellStyle name="Normal 40 3 4" xfId="2596" xr:uid="{00000000-0005-0000-0000-0000240A0000}"/>
    <cellStyle name="Normal 40 4" xfId="2597" xr:uid="{00000000-0005-0000-0000-0000250A0000}"/>
    <cellStyle name="Normal 40 5" xfId="2598" xr:uid="{00000000-0005-0000-0000-0000260A0000}"/>
    <cellStyle name="Normal 40 5 2" xfId="2599" xr:uid="{00000000-0005-0000-0000-0000270A0000}"/>
    <cellStyle name="Normal 40 6" xfId="2600" xr:uid="{00000000-0005-0000-0000-0000280A0000}"/>
    <cellStyle name="Normal 40 6 2" xfId="2601" xr:uid="{00000000-0005-0000-0000-0000290A0000}"/>
    <cellStyle name="Normal 40 7" xfId="2602" xr:uid="{00000000-0005-0000-0000-00002A0A0000}"/>
    <cellStyle name="Normal 41" xfId="2603" xr:uid="{00000000-0005-0000-0000-00002B0A0000}"/>
    <cellStyle name="Normal 41 2" xfId="2604" xr:uid="{00000000-0005-0000-0000-00002C0A0000}"/>
    <cellStyle name="Normal 41 2 2" xfId="2605" xr:uid="{00000000-0005-0000-0000-00002D0A0000}"/>
    <cellStyle name="Normal 41 2 2 2" xfId="2606" xr:uid="{00000000-0005-0000-0000-00002E0A0000}"/>
    <cellStyle name="Normal 41 2 3" xfId="2607" xr:uid="{00000000-0005-0000-0000-00002F0A0000}"/>
    <cellStyle name="Normal 41 2 3 2" xfId="2608" xr:uid="{00000000-0005-0000-0000-0000300A0000}"/>
    <cellStyle name="Normal 41 2 4" xfId="2609" xr:uid="{00000000-0005-0000-0000-0000310A0000}"/>
    <cellStyle name="Normal 41 3" xfId="2610" xr:uid="{00000000-0005-0000-0000-0000320A0000}"/>
    <cellStyle name="Normal 41 3 2" xfId="2611" xr:uid="{00000000-0005-0000-0000-0000330A0000}"/>
    <cellStyle name="Normal 41 3 2 2" xfId="2612" xr:uid="{00000000-0005-0000-0000-0000340A0000}"/>
    <cellStyle name="Normal 41 3 3" xfId="2613" xr:uid="{00000000-0005-0000-0000-0000350A0000}"/>
    <cellStyle name="Normal 41 3 3 2" xfId="2614" xr:uid="{00000000-0005-0000-0000-0000360A0000}"/>
    <cellStyle name="Normal 41 3 4" xfId="2615" xr:uid="{00000000-0005-0000-0000-0000370A0000}"/>
    <cellStyle name="Normal 41 4" xfId="2616" xr:uid="{00000000-0005-0000-0000-0000380A0000}"/>
    <cellStyle name="Normal 41 5" xfId="2617" xr:uid="{00000000-0005-0000-0000-0000390A0000}"/>
    <cellStyle name="Normal 41 5 2" xfId="2618" xr:uid="{00000000-0005-0000-0000-00003A0A0000}"/>
    <cellStyle name="Normal 41 6" xfId="2619" xr:uid="{00000000-0005-0000-0000-00003B0A0000}"/>
    <cellStyle name="Normal 41 6 2" xfId="2620" xr:uid="{00000000-0005-0000-0000-00003C0A0000}"/>
    <cellStyle name="Normal 41 7" xfId="2621" xr:uid="{00000000-0005-0000-0000-00003D0A0000}"/>
    <cellStyle name="Normal 42" xfId="2622" xr:uid="{00000000-0005-0000-0000-00003E0A0000}"/>
    <cellStyle name="Normal 42 2" xfId="2623" xr:uid="{00000000-0005-0000-0000-00003F0A0000}"/>
    <cellStyle name="Normal 42 2 2" xfId="2624" xr:uid="{00000000-0005-0000-0000-0000400A0000}"/>
    <cellStyle name="Normal 42 2 2 2" xfId="2625" xr:uid="{00000000-0005-0000-0000-0000410A0000}"/>
    <cellStyle name="Normal 42 2 3" xfId="2626" xr:uid="{00000000-0005-0000-0000-0000420A0000}"/>
    <cellStyle name="Normal 42 2 3 2" xfId="2627" xr:uid="{00000000-0005-0000-0000-0000430A0000}"/>
    <cellStyle name="Normal 42 2 4" xfId="2628" xr:uid="{00000000-0005-0000-0000-0000440A0000}"/>
    <cellStyle name="Normal 42 3" xfId="2629" xr:uid="{00000000-0005-0000-0000-0000450A0000}"/>
    <cellStyle name="Normal 42 3 2" xfId="2630" xr:uid="{00000000-0005-0000-0000-0000460A0000}"/>
    <cellStyle name="Normal 42 3 2 2" xfId="2631" xr:uid="{00000000-0005-0000-0000-0000470A0000}"/>
    <cellStyle name="Normal 42 3 3" xfId="2632" xr:uid="{00000000-0005-0000-0000-0000480A0000}"/>
    <cellStyle name="Normal 42 3 3 2" xfId="2633" xr:uid="{00000000-0005-0000-0000-0000490A0000}"/>
    <cellStyle name="Normal 42 3 4" xfId="2634" xr:uid="{00000000-0005-0000-0000-00004A0A0000}"/>
    <cellStyle name="Normal 42 4" xfId="2635" xr:uid="{00000000-0005-0000-0000-00004B0A0000}"/>
    <cellStyle name="Normal 42 5" xfId="2636" xr:uid="{00000000-0005-0000-0000-00004C0A0000}"/>
    <cellStyle name="Normal 42 5 2" xfId="2637" xr:uid="{00000000-0005-0000-0000-00004D0A0000}"/>
    <cellStyle name="Normal 42 6" xfId="2638" xr:uid="{00000000-0005-0000-0000-00004E0A0000}"/>
    <cellStyle name="Normal 42 6 2" xfId="2639" xr:uid="{00000000-0005-0000-0000-00004F0A0000}"/>
    <cellStyle name="Normal 42 7" xfId="2640" xr:uid="{00000000-0005-0000-0000-0000500A0000}"/>
    <cellStyle name="Normal 43" xfId="2641" xr:uid="{00000000-0005-0000-0000-0000510A0000}"/>
    <cellStyle name="Normal 43 2" xfId="2642" xr:uid="{00000000-0005-0000-0000-0000520A0000}"/>
    <cellStyle name="Normal 43 2 2" xfId="2643" xr:uid="{00000000-0005-0000-0000-0000530A0000}"/>
    <cellStyle name="Normal 43 2 2 2" xfId="2644" xr:uid="{00000000-0005-0000-0000-0000540A0000}"/>
    <cellStyle name="Normal 43 2 3" xfId="2645" xr:uid="{00000000-0005-0000-0000-0000550A0000}"/>
    <cellStyle name="Normal 43 2 3 2" xfId="2646" xr:uid="{00000000-0005-0000-0000-0000560A0000}"/>
    <cellStyle name="Normal 43 2 4" xfId="2647" xr:uid="{00000000-0005-0000-0000-0000570A0000}"/>
    <cellStyle name="Normal 43 3" xfId="2648" xr:uid="{00000000-0005-0000-0000-0000580A0000}"/>
    <cellStyle name="Normal 43 3 2" xfId="2649" xr:uid="{00000000-0005-0000-0000-0000590A0000}"/>
    <cellStyle name="Normal 43 3 2 2" xfId="2650" xr:uid="{00000000-0005-0000-0000-00005A0A0000}"/>
    <cellStyle name="Normal 43 3 3" xfId="2651" xr:uid="{00000000-0005-0000-0000-00005B0A0000}"/>
    <cellStyle name="Normal 43 3 3 2" xfId="2652" xr:uid="{00000000-0005-0000-0000-00005C0A0000}"/>
    <cellStyle name="Normal 43 3 4" xfId="2653" xr:uid="{00000000-0005-0000-0000-00005D0A0000}"/>
    <cellStyle name="Normal 43 4" xfId="2654" xr:uid="{00000000-0005-0000-0000-00005E0A0000}"/>
    <cellStyle name="Normal 43 5" xfId="2655" xr:uid="{00000000-0005-0000-0000-00005F0A0000}"/>
    <cellStyle name="Normal 43 5 2" xfId="2656" xr:uid="{00000000-0005-0000-0000-0000600A0000}"/>
    <cellStyle name="Normal 43 6" xfId="2657" xr:uid="{00000000-0005-0000-0000-0000610A0000}"/>
    <cellStyle name="Normal 43 6 2" xfId="2658" xr:uid="{00000000-0005-0000-0000-0000620A0000}"/>
    <cellStyle name="Normal 43 7" xfId="2659" xr:uid="{00000000-0005-0000-0000-0000630A0000}"/>
    <cellStyle name="Normal 44" xfId="2660" xr:uid="{00000000-0005-0000-0000-0000640A0000}"/>
    <cellStyle name="Normal 44 2" xfId="2661" xr:uid="{00000000-0005-0000-0000-0000650A0000}"/>
    <cellStyle name="Normal 44 2 2" xfId="2662" xr:uid="{00000000-0005-0000-0000-0000660A0000}"/>
    <cellStyle name="Normal 44 2 2 2" xfId="2663" xr:uid="{00000000-0005-0000-0000-0000670A0000}"/>
    <cellStyle name="Normal 44 2 3" xfId="2664" xr:uid="{00000000-0005-0000-0000-0000680A0000}"/>
    <cellStyle name="Normal 44 2 3 2" xfId="2665" xr:uid="{00000000-0005-0000-0000-0000690A0000}"/>
    <cellStyle name="Normal 44 2 4" xfId="2666" xr:uid="{00000000-0005-0000-0000-00006A0A0000}"/>
    <cellStyle name="Normal 44 3" xfId="2667" xr:uid="{00000000-0005-0000-0000-00006B0A0000}"/>
    <cellStyle name="Normal 44 3 2" xfId="2668" xr:uid="{00000000-0005-0000-0000-00006C0A0000}"/>
    <cellStyle name="Normal 44 3 2 2" xfId="2669" xr:uid="{00000000-0005-0000-0000-00006D0A0000}"/>
    <cellStyle name="Normal 44 3 3" xfId="2670" xr:uid="{00000000-0005-0000-0000-00006E0A0000}"/>
    <cellStyle name="Normal 44 3 3 2" xfId="2671" xr:uid="{00000000-0005-0000-0000-00006F0A0000}"/>
    <cellStyle name="Normal 44 3 4" xfId="2672" xr:uid="{00000000-0005-0000-0000-0000700A0000}"/>
    <cellStyle name="Normal 44 4" xfId="2673" xr:uid="{00000000-0005-0000-0000-0000710A0000}"/>
    <cellStyle name="Normal 44 5" xfId="2674" xr:uid="{00000000-0005-0000-0000-0000720A0000}"/>
    <cellStyle name="Normal 44 5 2" xfId="2675" xr:uid="{00000000-0005-0000-0000-0000730A0000}"/>
    <cellStyle name="Normal 44 6" xfId="2676" xr:uid="{00000000-0005-0000-0000-0000740A0000}"/>
    <cellStyle name="Normal 44 6 2" xfId="2677" xr:uid="{00000000-0005-0000-0000-0000750A0000}"/>
    <cellStyle name="Normal 44 7" xfId="2678" xr:uid="{00000000-0005-0000-0000-0000760A0000}"/>
    <cellStyle name="Normal 45" xfId="2679" xr:uid="{00000000-0005-0000-0000-0000770A0000}"/>
    <cellStyle name="Normal 45 2" xfId="2680" xr:uid="{00000000-0005-0000-0000-0000780A0000}"/>
    <cellStyle name="Normal 45 2 2" xfId="2681" xr:uid="{00000000-0005-0000-0000-0000790A0000}"/>
    <cellStyle name="Normal 45 2 2 2" xfId="2682" xr:uid="{00000000-0005-0000-0000-00007A0A0000}"/>
    <cellStyle name="Normal 45 2 3" xfId="2683" xr:uid="{00000000-0005-0000-0000-00007B0A0000}"/>
    <cellStyle name="Normal 45 2 3 2" xfId="2684" xr:uid="{00000000-0005-0000-0000-00007C0A0000}"/>
    <cellStyle name="Normal 45 2 4" xfId="2685" xr:uid="{00000000-0005-0000-0000-00007D0A0000}"/>
    <cellStyle name="Normal 45 3" xfId="2686" xr:uid="{00000000-0005-0000-0000-00007E0A0000}"/>
    <cellStyle name="Normal 45 3 2" xfId="2687" xr:uid="{00000000-0005-0000-0000-00007F0A0000}"/>
    <cellStyle name="Normal 45 3 2 2" xfId="2688" xr:uid="{00000000-0005-0000-0000-0000800A0000}"/>
    <cellStyle name="Normal 45 3 3" xfId="2689" xr:uid="{00000000-0005-0000-0000-0000810A0000}"/>
    <cellStyle name="Normal 45 3 3 2" xfId="2690" xr:uid="{00000000-0005-0000-0000-0000820A0000}"/>
    <cellStyle name="Normal 45 3 4" xfId="2691" xr:uid="{00000000-0005-0000-0000-0000830A0000}"/>
    <cellStyle name="Normal 45 4" xfId="2692" xr:uid="{00000000-0005-0000-0000-0000840A0000}"/>
    <cellStyle name="Normal 45 5" xfId="2693" xr:uid="{00000000-0005-0000-0000-0000850A0000}"/>
    <cellStyle name="Normal 45 5 2" xfId="2694" xr:uid="{00000000-0005-0000-0000-0000860A0000}"/>
    <cellStyle name="Normal 45 6" xfId="2695" xr:uid="{00000000-0005-0000-0000-0000870A0000}"/>
    <cellStyle name="Normal 45 6 2" xfId="2696" xr:uid="{00000000-0005-0000-0000-0000880A0000}"/>
    <cellStyle name="Normal 45 7" xfId="2697" xr:uid="{00000000-0005-0000-0000-0000890A0000}"/>
    <cellStyle name="Normal 46" xfId="2698" xr:uid="{00000000-0005-0000-0000-00008A0A0000}"/>
    <cellStyle name="Normal 46 2" xfId="2699" xr:uid="{00000000-0005-0000-0000-00008B0A0000}"/>
    <cellStyle name="Normal 46 2 2" xfId="2700" xr:uid="{00000000-0005-0000-0000-00008C0A0000}"/>
    <cellStyle name="Normal 46 2 2 2" xfId="2701" xr:uid="{00000000-0005-0000-0000-00008D0A0000}"/>
    <cellStyle name="Normal 46 2 3" xfId="2702" xr:uid="{00000000-0005-0000-0000-00008E0A0000}"/>
    <cellStyle name="Normal 46 2 3 2" xfId="2703" xr:uid="{00000000-0005-0000-0000-00008F0A0000}"/>
    <cellStyle name="Normal 46 2 4" xfId="2704" xr:uid="{00000000-0005-0000-0000-0000900A0000}"/>
    <cellStyle name="Normal 46 3" xfId="2705" xr:uid="{00000000-0005-0000-0000-0000910A0000}"/>
    <cellStyle name="Normal 46 3 2" xfId="2706" xr:uid="{00000000-0005-0000-0000-0000920A0000}"/>
    <cellStyle name="Normal 46 3 2 2" xfId="2707" xr:uid="{00000000-0005-0000-0000-0000930A0000}"/>
    <cellStyle name="Normal 46 3 3" xfId="2708" xr:uid="{00000000-0005-0000-0000-0000940A0000}"/>
    <cellStyle name="Normal 46 3 3 2" xfId="2709" xr:uid="{00000000-0005-0000-0000-0000950A0000}"/>
    <cellStyle name="Normal 46 3 4" xfId="2710" xr:uid="{00000000-0005-0000-0000-0000960A0000}"/>
    <cellStyle name="Normal 46 4" xfId="2711" xr:uid="{00000000-0005-0000-0000-0000970A0000}"/>
    <cellStyle name="Normal 46 5" xfId="2712" xr:uid="{00000000-0005-0000-0000-0000980A0000}"/>
    <cellStyle name="Normal 46 5 2" xfId="2713" xr:uid="{00000000-0005-0000-0000-0000990A0000}"/>
    <cellStyle name="Normal 46 6" xfId="2714" xr:uid="{00000000-0005-0000-0000-00009A0A0000}"/>
    <cellStyle name="Normal 46 6 2" xfId="2715" xr:uid="{00000000-0005-0000-0000-00009B0A0000}"/>
    <cellStyle name="Normal 46 7" xfId="2716" xr:uid="{00000000-0005-0000-0000-00009C0A0000}"/>
    <cellStyle name="Normal 47" xfId="2717" xr:uid="{00000000-0005-0000-0000-00009D0A0000}"/>
    <cellStyle name="Normal 47 2" xfId="2718" xr:uid="{00000000-0005-0000-0000-00009E0A0000}"/>
    <cellStyle name="Normal 47 2 2" xfId="2719" xr:uid="{00000000-0005-0000-0000-00009F0A0000}"/>
    <cellStyle name="Normal 47 2 2 2" xfId="2720" xr:uid="{00000000-0005-0000-0000-0000A00A0000}"/>
    <cellStyle name="Normal 47 2 3" xfId="2721" xr:uid="{00000000-0005-0000-0000-0000A10A0000}"/>
    <cellStyle name="Normal 47 2 3 2" xfId="2722" xr:uid="{00000000-0005-0000-0000-0000A20A0000}"/>
    <cellStyle name="Normal 47 2 4" xfId="2723" xr:uid="{00000000-0005-0000-0000-0000A30A0000}"/>
    <cellStyle name="Normal 47 3" xfId="2724" xr:uid="{00000000-0005-0000-0000-0000A40A0000}"/>
    <cellStyle name="Normal 47 3 2" xfId="2725" xr:uid="{00000000-0005-0000-0000-0000A50A0000}"/>
    <cellStyle name="Normal 47 3 2 2" xfId="2726" xr:uid="{00000000-0005-0000-0000-0000A60A0000}"/>
    <cellStyle name="Normal 47 3 3" xfId="2727" xr:uid="{00000000-0005-0000-0000-0000A70A0000}"/>
    <cellStyle name="Normal 47 3 3 2" xfId="2728" xr:uid="{00000000-0005-0000-0000-0000A80A0000}"/>
    <cellStyle name="Normal 47 3 4" xfId="2729" xr:uid="{00000000-0005-0000-0000-0000A90A0000}"/>
    <cellStyle name="Normal 47 4" xfId="2730" xr:uid="{00000000-0005-0000-0000-0000AA0A0000}"/>
    <cellStyle name="Normal 47 5" xfId="2731" xr:uid="{00000000-0005-0000-0000-0000AB0A0000}"/>
    <cellStyle name="Normal 47 5 2" xfId="2732" xr:uid="{00000000-0005-0000-0000-0000AC0A0000}"/>
    <cellStyle name="Normal 47 6" xfId="2733" xr:uid="{00000000-0005-0000-0000-0000AD0A0000}"/>
    <cellStyle name="Normal 47 6 2" xfId="2734" xr:uid="{00000000-0005-0000-0000-0000AE0A0000}"/>
    <cellStyle name="Normal 47 7" xfId="2735" xr:uid="{00000000-0005-0000-0000-0000AF0A0000}"/>
    <cellStyle name="Normal 48" xfId="2736" xr:uid="{00000000-0005-0000-0000-0000B00A0000}"/>
    <cellStyle name="Normal 48 2" xfId="2737" xr:uid="{00000000-0005-0000-0000-0000B10A0000}"/>
    <cellStyle name="Normal 48 2 2" xfId="2738" xr:uid="{00000000-0005-0000-0000-0000B20A0000}"/>
    <cellStyle name="Normal 48 2 2 2" xfId="2739" xr:uid="{00000000-0005-0000-0000-0000B30A0000}"/>
    <cellStyle name="Normal 48 2 3" xfId="2740" xr:uid="{00000000-0005-0000-0000-0000B40A0000}"/>
    <cellStyle name="Normal 48 2 3 2" xfId="2741" xr:uid="{00000000-0005-0000-0000-0000B50A0000}"/>
    <cellStyle name="Normal 48 2 4" xfId="2742" xr:uid="{00000000-0005-0000-0000-0000B60A0000}"/>
    <cellStyle name="Normal 48 3" xfId="2743" xr:uid="{00000000-0005-0000-0000-0000B70A0000}"/>
    <cellStyle name="Normal 48 3 2" xfId="2744" xr:uid="{00000000-0005-0000-0000-0000B80A0000}"/>
    <cellStyle name="Normal 48 3 2 2" xfId="2745" xr:uid="{00000000-0005-0000-0000-0000B90A0000}"/>
    <cellStyle name="Normal 48 3 3" xfId="2746" xr:uid="{00000000-0005-0000-0000-0000BA0A0000}"/>
    <cellStyle name="Normal 48 3 3 2" xfId="2747" xr:uid="{00000000-0005-0000-0000-0000BB0A0000}"/>
    <cellStyle name="Normal 48 3 4" xfId="2748" xr:uid="{00000000-0005-0000-0000-0000BC0A0000}"/>
    <cellStyle name="Normal 48 4" xfId="2749" xr:uid="{00000000-0005-0000-0000-0000BD0A0000}"/>
    <cellStyle name="Normal 48 5" xfId="2750" xr:uid="{00000000-0005-0000-0000-0000BE0A0000}"/>
    <cellStyle name="Normal 48 5 2" xfId="2751" xr:uid="{00000000-0005-0000-0000-0000BF0A0000}"/>
    <cellStyle name="Normal 48 6" xfId="2752" xr:uid="{00000000-0005-0000-0000-0000C00A0000}"/>
    <cellStyle name="Normal 48 6 2" xfId="2753" xr:uid="{00000000-0005-0000-0000-0000C10A0000}"/>
    <cellStyle name="Normal 48 7" xfId="2754" xr:uid="{00000000-0005-0000-0000-0000C20A0000}"/>
    <cellStyle name="Normal 49" xfId="2755" xr:uid="{00000000-0005-0000-0000-0000C30A0000}"/>
    <cellStyle name="Normal 49 2" xfId="2756" xr:uid="{00000000-0005-0000-0000-0000C40A0000}"/>
    <cellStyle name="Normal 49 2 2" xfId="2757" xr:uid="{00000000-0005-0000-0000-0000C50A0000}"/>
    <cellStyle name="Normal 49 2 2 2" xfId="2758" xr:uid="{00000000-0005-0000-0000-0000C60A0000}"/>
    <cellStyle name="Normal 49 2 3" xfId="2759" xr:uid="{00000000-0005-0000-0000-0000C70A0000}"/>
    <cellStyle name="Normal 49 2 3 2" xfId="2760" xr:uid="{00000000-0005-0000-0000-0000C80A0000}"/>
    <cellStyle name="Normal 49 2 4" xfId="2761" xr:uid="{00000000-0005-0000-0000-0000C90A0000}"/>
    <cellStyle name="Normal 49 3" xfId="2762" xr:uid="{00000000-0005-0000-0000-0000CA0A0000}"/>
    <cellStyle name="Normal 49 3 2" xfId="2763" xr:uid="{00000000-0005-0000-0000-0000CB0A0000}"/>
    <cellStyle name="Normal 49 3 2 2" xfId="2764" xr:uid="{00000000-0005-0000-0000-0000CC0A0000}"/>
    <cellStyle name="Normal 49 3 3" xfId="2765" xr:uid="{00000000-0005-0000-0000-0000CD0A0000}"/>
    <cellStyle name="Normal 49 3 3 2" xfId="2766" xr:uid="{00000000-0005-0000-0000-0000CE0A0000}"/>
    <cellStyle name="Normal 49 3 4" xfId="2767" xr:uid="{00000000-0005-0000-0000-0000CF0A0000}"/>
    <cellStyle name="Normal 49 4" xfId="2768" xr:uid="{00000000-0005-0000-0000-0000D00A0000}"/>
    <cellStyle name="Normal 49 5" xfId="2769" xr:uid="{00000000-0005-0000-0000-0000D10A0000}"/>
    <cellStyle name="Normal 49 5 2" xfId="2770" xr:uid="{00000000-0005-0000-0000-0000D20A0000}"/>
    <cellStyle name="Normal 49 6" xfId="2771" xr:uid="{00000000-0005-0000-0000-0000D30A0000}"/>
    <cellStyle name="Normal 49 6 2" xfId="2772" xr:uid="{00000000-0005-0000-0000-0000D40A0000}"/>
    <cellStyle name="Normal 49 7" xfId="2773" xr:uid="{00000000-0005-0000-0000-0000D50A0000}"/>
    <cellStyle name="Normal 5" xfId="2774" xr:uid="{00000000-0005-0000-0000-0000D60A0000}"/>
    <cellStyle name="Normal 5 10" xfId="2775" xr:uid="{00000000-0005-0000-0000-0000D70A0000}"/>
    <cellStyle name="Normal 5 10 2" xfId="2776" xr:uid="{00000000-0005-0000-0000-0000D80A0000}"/>
    <cellStyle name="Normal 5 10 2 2" xfId="2777" xr:uid="{00000000-0005-0000-0000-0000D90A0000}"/>
    <cellStyle name="Normal 5 10 3" xfId="2778" xr:uid="{00000000-0005-0000-0000-0000DA0A0000}"/>
    <cellStyle name="Normal 5 10 3 2" xfId="2779" xr:uid="{00000000-0005-0000-0000-0000DB0A0000}"/>
    <cellStyle name="Normal 5 10 4" xfId="2780" xr:uid="{00000000-0005-0000-0000-0000DC0A0000}"/>
    <cellStyle name="Normal 5 11" xfId="2781" xr:uid="{00000000-0005-0000-0000-0000DD0A0000}"/>
    <cellStyle name="Normal 5 11 2" xfId="2782" xr:uid="{00000000-0005-0000-0000-0000DE0A0000}"/>
    <cellStyle name="Normal 5 11 2 2" xfId="2783" xr:uid="{00000000-0005-0000-0000-0000DF0A0000}"/>
    <cellStyle name="Normal 5 11 3" xfId="2784" xr:uid="{00000000-0005-0000-0000-0000E00A0000}"/>
    <cellStyle name="Normal 5 11 3 2" xfId="2785" xr:uid="{00000000-0005-0000-0000-0000E10A0000}"/>
    <cellStyle name="Normal 5 11 4" xfId="2786" xr:uid="{00000000-0005-0000-0000-0000E20A0000}"/>
    <cellStyle name="Normal 5 12" xfId="2787" xr:uid="{00000000-0005-0000-0000-0000E30A0000}"/>
    <cellStyle name="Normal 5 12 2" xfId="2788" xr:uid="{00000000-0005-0000-0000-0000E40A0000}"/>
    <cellStyle name="Normal 5 12 2 2" xfId="2789" xr:uid="{00000000-0005-0000-0000-0000E50A0000}"/>
    <cellStyle name="Normal 5 12 3" xfId="2790" xr:uid="{00000000-0005-0000-0000-0000E60A0000}"/>
    <cellStyle name="Normal 5 12 3 2" xfId="2791" xr:uid="{00000000-0005-0000-0000-0000E70A0000}"/>
    <cellStyle name="Normal 5 12 4" xfId="2792" xr:uid="{00000000-0005-0000-0000-0000E80A0000}"/>
    <cellStyle name="Normal 5 13" xfId="2793" xr:uid="{00000000-0005-0000-0000-0000E90A0000}"/>
    <cellStyle name="Normal 5 13 2" xfId="2794" xr:uid="{00000000-0005-0000-0000-0000EA0A0000}"/>
    <cellStyle name="Normal 5 13 2 2" xfId="2795" xr:uid="{00000000-0005-0000-0000-0000EB0A0000}"/>
    <cellStyle name="Normal 5 13 3" xfId="2796" xr:uid="{00000000-0005-0000-0000-0000EC0A0000}"/>
    <cellStyle name="Normal 5 13 3 2" xfId="2797" xr:uid="{00000000-0005-0000-0000-0000ED0A0000}"/>
    <cellStyle name="Normal 5 13 4" xfId="2798" xr:uid="{00000000-0005-0000-0000-0000EE0A0000}"/>
    <cellStyle name="Normal 5 14" xfId="2799" xr:uid="{00000000-0005-0000-0000-0000EF0A0000}"/>
    <cellStyle name="Normal 5 15" xfId="2800" xr:uid="{00000000-0005-0000-0000-0000F00A0000}"/>
    <cellStyle name="Normal 5 16" xfId="2801" xr:uid="{00000000-0005-0000-0000-0000F10A0000}"/>
    <cellStyle name="Normal 5 16 2" xfId="2802" xr:uid="{00000000-0005-0000-0000-0000F20A0000}"/>
    <cellStyle name="Normal 5 16 2 2" xfId="2803" xr:uid="{00000000-0005-0000-0000-0000F30A0000}"/>
    <cellStyle name="Normal 5 16 3" xfId="2804" xr:uid="{00000000-0005-0000-0000-0000F40A0000}"/>
    <cellStyle name="Normal 5 17" xfId="2805" xr:uid="{00000000-0005-0000-0000-0000F50A0000}"/>
    <cellStyle name="Normal 5 17 2" xfId="2806" xr:uid="{00000000-0005-0000-0000-0000F60A0000}"/>
    <cellStyle name="Normal 5 18" xfId="2807" xr:uid="{00000000-0005-0000-0000-0000F70A0000}"/>
    <cellStyle name="Normal 5 18 2" xfId="2808" xr:uid="{00000000-0005-0000-0000-0000F80A0000}"/>
    <cellStyle name="Normal 5 2" xfId="2809" xr:uid="{00000000-0005-0000-0000-0000F90A0000}"/>
    <cellStyle name="Normal 5 2 2" xfId="2810" xr:uid="{00000000-0005-0000-0000-0000FA0A0000}"/>
    <cellStyle name="Normal 5 2 2 2" xfId="2811" xr:uid="{00000000-0005-0000-0000-0000FB0A0000}"/>
    <cellStyle name="Normal 5 2 3" xfId="2812" xr:uid="{00000000-0005-0000-0000-0000FC0A0000}"/>
    <cellStyle name="Normal 5 2 4" xfId="2813" xr:uid="{00000000-0005-0000-0000-0000FD0A0000}"/>
    <cellStyle name="Normal 5 2 5" xfId="2814" xr:uid="{00000000-0005-0000-0000-0000FE0A0000}"/>
    <cellStyle name="Normal 5 3" xfId="2815" xr:uid="{00000000-0005-0000-0000-0000FF0A0000}"/>
    <cellStyle name="Normal 5 3 2" xfId="2816" xr:uid="{00000000-0005-0000-0000-0000000B0000}"/>
    <cellStyle name="Normal 5 3 2 2" xfId="2817" xr:uid="{00000000-0005-0000-0000-0000010B0000}"/>
    <cellStyle name="Normal 5 3 3" xfId="2818" xr:uid="{00000000-0005-0000-0000-0000020B0000}"/>
    <cellStyle name="Normal 5 3 3 2" xfId="2819" xr:uid="{00000000-0005-0000-0000-0000030B0000}"/>
    <cellStyle name="Normal 5 3 3 2 2" xfId="2820" xr:uid="{00000000-0005-0000-0000-0000040B0000}"/>
    <cellStyle name="Normal 5 3 3 3" xfId="2821" xr:uid="{00000000-0005-0000-0000-0000050B0000}"/>
    <cellStyle name="Normal 5 3 3 3 2" xfId="2822" xr:uid="{00000000-0005-0000-0000-0000060B0000}"/>
    <cellStyle name="Normal 5 3 3 4" xfId="2823" xr:uid="{00000000-0005-0000-0000-0000070B0000}"/>
    <cellStyle name="Normal 5 3 4" xfId="2824" xr:uid="{00000000-0005-0000-0000-0000080B0000}"/>
    <cellStyle name="Normal 5 4" xfId="2825" xr:uid="{00000000-0005-0000-0000-0000090B0000}"/>
    <cellStyle name="Normal 5 4 2" xfId="2826" xr:uid="{00000000-0005-0000-0000-00000A0B0000}"/>
    <cellStyle name="Normal 5 4 2 2" xfId="2827" xr:uid="{00000000-0005-0000-0000-00000B0B0000}"/>
    <cellStyle name="Normal 5 4 2 2 2" xfId="2828" xr:uid="{00000000-0005-0000-0000-00000C0B0000}"/>
    <cellStyle name="Normal 5 4 2 3" xfId="2829" xr:uid="{00000000-0005-0000-0000-00000D0B0000}"/>
    <cellStyle name="Normal 5 4 2 3 2" xfId="2830" xr:uid="{00000000-0005-0000-0000-00000E0B0000}"/>
    <cellStyle name="Normal 5 4 2 4" xfId="2831" xr:uid="{00000000-0005-0000-0000-00000F0B0000}"/>
    <cellStyle name="Normal 5 4 3" xfId="2832" xr:uid="{00000000-0005-0000-0000-0000100B0000}"/>
    <cellStyle name="Normal 5 5" xfId="2833" xr:uid="{00000000-0005-0000-0000-0000110B0000}"/>
    <cellStyle name="Normal 5 5 2" xfId="2834" xr:uid="{00000000-0005-0000-0000-0000120B0000}"/>
    <cellStyle name="Normal 5 5 2 2" xfId="2835" xr:uid="{00000000-0005-0000-0000-0000130B0000}"/>
    <cellStyle name="Normal 5 5 3" xfId="2836" xr:uid="{00000000-0005-0000-0000-0000140B0000}"/>
    <cellStyle name="Normal 5 5 3 2" xfId="2837" xr:uid="{00000000-0005-0000-0000-0000150B0000}"/>
    <cellStyle name="Normal 5 5 4" xfId="2838" xr:uid="{00000000-0005-0000-0000-0000160B0000}"/>
    <cellStyle name="Normal 5 6" xfId="2839" xr:uid="{00000000-0005-0000-0000-0000170B0000}"/>
    <cellStyle name="Normal 5 6 2" xfId="2840" xr:uid="{00000000-0005-0000-0000-0000180B0000}"/>
    <cellStyle name="Normal 5 6 2 2" xfId="2841" xr:uid="{00000000-0005-0000-0000-0000190B0000}"/>
    <cellStyle name="Normal 5 6 3" xfId="2842" xr:uid="{00000000-0005-0000-0000-00001A0B0000}"/>
    <cellStyle name="Normal 5 6 3 2" xfId="2843" xr:uid="{00000000-0005-0000-0000-00001B0B0000}"/>
    <cellStyle name="Normal 5 6 4" xfId="2844" xr:uid="{00000000-0005-0000-0000-00001C0B0000}"/>
    <cellStyle name="Normal 5 7" xfId="2845" xr:uid="{00000000-0005-0000-0000-00001D0B0000}"/>
    <cellStyle name="Normal 5 7 2" xfId="2846" xr:uid="{00000000-0005-0000-0000-00001E0B0000}"/>
    <cellStyle name="Normal 5 7 2 2" xfId="2847" xr:uid="{00000000-0005-0000-0000-00001F0B0000}"/>
    <cellStyle name="Normal 5 7 3" xfId="2848" xr:uid="{00000000-0005-0000-0000-0000200B0000}"/>
    <cellStyle name="Normal 5 7 3 2" xfId="2849" xr:uid="{00000000-0005-0000-0000-0000210B0000}"/>
    <cellStyle name="Normal 5 7 4" xfId="2850" xr:uid="{00000000-0005-0000-0000-0000220B0000}"/>
    <cellStyle name="Normal 5 8" xfId="2851" xr:uid="{00000000-0005-0000-0000-0000230B0000}"/>
    <cellStyle name="Normal 5 8 2" xfId="2852" xr:uid="{00000000-0005-0000-0000-0000240B0000}"/>
    <cellStyle name="Normal 5 8 2 2" xfId="2853" xr:uid="{00000000-0005-0000-0000-0000250B0000}"/>
    <cellStyle name="Normal 5 8 3" xfId="2854" xr:uid="{00000000-0005-0000-0000-0000260B0000}"/>
    <cellStyle name="Normal 5 8 3 2" xfId="2855" xr:uid="{00000000-0005-0000-0000-0000270B0000}"/>
    <cellStyle name="Normal 5 8 4" xfId="2856" xr:uid="{00000000-0005-0000-0000-0000280B0000}"/>
    <cellStyle name="Normal 5 9" xfId="2857" xr:uid="{00000000-0005-0000-0000-0000290B0000}"/>
    <cellStyle name="Normal 5 9 2" xfId="2858" xr:uid="{00000000-0005-0000-0000-00002A0B0000}"/>
    <cellStyle name="Normal 5 9 2 2" xfId="2859" xr:uid="{00000000-0005-0000-0000-00002B0B0000}"/>
    <cellStyle name="Normal 5 9 3" xfId="2860" xr:uid="{00000000-0005-0000-0000-00002C0B0000}"/>
    <cellStyle name="Normal 5 9 3 2" xfId="2861" xr:uid="{00000000-0005-0000-0000-00002D0B0000}"/>
    <cellStyle name="Normal 5 9 4" xfId="2862" xr:uid="{00000000-0005-0000-0000-00002E0B0000}"/>
    <cellStyle name="Normal 50" xfId="2863" xr:uid="{00000000-0005-0000-0000-00002F0B0000}"/>
    <cellStyle name="Normal 50 2" xfId="2864" xr:uid="{00000000-0005-0000-0000-0000300B0000}"/>
    <cellStyle name="Normal 50 2 2" xfId="2865" xr:uid="{00000000-0005-0000-0000-0000310B0000}"/>
    <cellStyle name="Normal 50 2 2 2" xfId="2866" xr:uid="{00000000-0005-0000-0000-0000320B0000}"/>
    <cellStyle name="Normal 50 2 3" xfId="2867" xr:uid="{00000000-0005-0000-0000-0000330B0000}"/>
    <cellStyle name="Normal 50 2 3 2" xfId="2868" xr:uid="{00000000-0005-0000-0000-0000340B0000}"/>
    <cellStyle name="Normal 50 2 4" xfId="2869" xr:uid="{00000000-0005-0000-0000-0000350B0000}"/>
    <cellStyle name="Normal 50 3" xfId="2870" xr:uid="{00000000-0005-0000-0000-0000360B0000}"/>
    <cellStyle name="Normal 50 3 2" xfId="2871" xr:uid="{00000000-0005-0000-0000-0000370B0000}"/>
    <cellStyle name="Normal 50 3 2 2" xfId="2872" xr:uid="{00000000-0005-0000-0000-0000380B0000}"/>
    <cellStyle name="Normal 50 3 3" xfId="2873" xr:uid="{00000000-0005-0000-0000-0000390B0000}"/>
    <cellStyle name="Normal 50 3 3 2" xfId="2874" xr:uid="{00000000-0005-0000-0000-00003A0B0000}"/>
    <cellStyle name="Normal 50 3 4" xfId="2875" xr:uid="{00000000-0005-0000-0000-00003B0B0000}"/>
    <cellStyle name="Normal 50 4" xfId="2876" xr:uid="{00000000-0005-0000-0000-00003C0B0000}"/>
    <cellStyle name="Normal 50 5" xfId="2877" xr:uid="{00000000-0005-0000-0000-00003D0B0000}"/>
    <cellStyle name="Normal 50 5 2" xfId="2878" xr:uid="{00000000-0005-0000-0000-00003E0B0000}"/>
    <cellStyle name="Normal 50 6" xfId="2879" xr:uid="{00000000-0005-0000-0000-00003F0B0000}"/>
    <cellStyle name="Normal 50 6 2" xfId="2880" xr:uid="{00000000-0005-0000-0000-0000400B0000}"/>
    <cellStyle name="Normal 50 7" xfId="2881" xr:uid="{00000000-0005-0000-0000-0000410B0000}"/>
    <cellStyle name="Normal 51" xfId="2882" xr:uid="{00000000-0005-0000-0000-0000420B0000}"/>
    <cellStyle name="Normal 51 2" xfId="2883" xr:uid="{00000000-0005-0000-0000-0000430B0000}"/>
    <cellStyle name="Normal 51 2 2" xfId="2884" xr:uid="{00000000-0005-0000-0000-0000440B0000}"/>
    <cellStyle name="Normal 51 2 2 2" xfId="2885" xr:uid="{00000000-0005-0000-0000-0000450B0000}"/>
    <cellStyle name="Normal 51 2 3" xfId="2886" xr:uid="{00000000-0005-0000-0000-0000460B0000}"/>
    <cellStyle name="Normal 51 2 3 2" xfId="2887" xr:uid="{00000000-0005-0000-0000-0000470B0000}"/>
    <cellStyle name="Normal 51 2 4" xfId="2888" xr:uid="{00000000-0005-0000-0000-0000480B0000}"/>
    <cellStyle name="Normal 51 3" xfId="2889" xr:uid="{00000000-0005-0000-0000-0000490B0000}"/>
    <cellStyle name="Normal 51 3 2" xfId="2890" xr:uid="{00000000-0005-0000-0000-00004A0B0000}"/>
    <cellStyle name="Normal 51 3 2 2" xfId="2891" xr:uid="{00000000-0005-0000-0000-00004B0B0000}"/>
    <cellStyle name="Normal 51 3 3" xfId="2892" xr:uid="{00000000-0005-0000-0000-00004C0B0000}"/>
    <cellStyle name="Normal 51 3 3 2" xfId="2893" xr:uid="{00000000-0005-0000-0000-00004D0B0000}"/>
    <cellStyle name="Normal 51 3 4" xfId="2894" xr:uid="{00000000-0005-0000-0000-00004E0B0000}"/>
    <cellStyle name="Normal 51 4" xfId="2895" xr:uid="{00000000-0005-0000-0000-00004F0B0000}"/>
    <cellStyle name="Normal 51 5" xfId="2896" xr:uid="{00000000-0005-0000-0000-0000500B0000}"/>
    <cellStyle name="Normal 51 5 2" xfId="2897" xr:uid="{00000000-0005-0000-0000-0000510B0000}"/>
    <cellStyle name="Normal 51 6" xfId="2898" xr:uid="{00000000-0005-0000-0000-0000520B0000}"/>
    <cellStyle name="Normal 51 6 2" xfId="2899" xr:uid="{00000000-0005-0000-0000-0000530B0000}"/>
    <cellStyle name="Normal 51 7" xfId="2900" xr:uid="{00000000-0005-0000-0000-0000540B0000}"/>
    <cellStyle name="Normal 52" xfId="2901" xr:uid="{00000000-0005-0000-0000-0000550B0000}"/>
    <cellStyle name="Normal 52 2" xfId="2902" xr:uid="{00000000-0005-0000-0000-0000560B0000}"/>
    <cellStyle name="Normal 52 2 2" xfId="2903" xr:uid="{00000000-0005-0000-0000-0000570B0000}"/>
    <cellStyle name="Normal 52 2 2 2" xfId="2904" xr:uid="{00000000-0005-0000-0000-0000580B0000}"/>
    <cellStyle name="Normal 52 2 3" xfId="2905" xr:uid="{00000000-0005-0000-0000-0000590B0000}"/>
    <cellStyle name="Normal 52 2 3 2" xfId="2906" xr:uid="{00000000-0005-0000-0000-00005A0B0000}"/>
    <cellStyle name="Normal 52 2 4" xfId="2907" xr:uid="{00000000-0005-0000-0000-00005B0B0000}"/>
    <cellStyle name="Normal 52 3" xfId="2908" xr:uid="{00000000-0005-0000-0000-00005C0B0000}"/>
    <cellStyle name="Normal 52 3 2" xfId="2909" xr:uid="{00000000-0005-0000-0000-00005D0B0000}"/>
    <cellStyle name="Normal 52 3 2 2" xfId="2910" xr:uid="{00000000-0005-0000-0000-00005E0B0000}"/>
    <cellStyle name="Normal 52 3 3" xfId="2911" xr:uid="{00000000-0005-0000-0000-00005F0B0000}"/>
    <cellStyle name="Normal 52 3 3 2" xfId="2912" xr:uid="{00000000-0005-0000-0000-0000600B0000}"/>
    <cellStyle name="Normal 52 3 4" xfId="2913" xr:uid="{00000000-0005-0000-0000-0000610B0000}"/>
    <cellStyle name="Normal 52 4" xfId="2914" xr:uid="{00000000-0005-0000-0000-0000620B0000}"/>
    <cellStyle name="Normal 52 5" xfId="2915" xr:uid="{00000000-0005-0000-0000-0000630B0000}"/>
    <cellStyle name="Normal 52 5 2" xfId="2916" xr:uid="{00000000-0005-0000-0000-0000640B0000}"/>
    <cellStyle name="Normal 52 6" xfId="2917" xr:uid="{00000000-0005-0000-0000-0000650B0000}"/>
    <cellStyle name="Normal 52 6 2" xfId="2918" xr:uid="{00000000-0005-0000-0000-0000660B0000}"/>
    <cellStyle name="Normal 52 7" xfId="2919" xr:uid="{00000000-0005-0000-0000-0000670B0000}"/>
    <cellStyle name="Normal 53" xfId="2920" xr:uid="{00000000-0005-0000-0000-0000680B0000}"/>
    <cellStyle name="Normal 53 2" xfId="2921" xr:uid="{00000000-0005-0000-0000-0000690B0000}"/>
    <cellStyle name="Normal 53 2 2" xfId="2922" xr:uid="{00000000-0005-0000-0000-00006A0B0000}"/>
    <cellStyle name="Normal 53 3" xfId="2923" xr:uid="{00000000-0005-0000-0000-00006B0B0000}"/>
    <cellStyle name="Normal 54" xfId="2924" xr:uid="{00000000-0005-0000-0000-00006C0B0000}"/>
    <cellStyle name="Normal 54 2" xfId="2925" xr:uid="{00000000-0005-0000-0000-00006D0B0000}"/>
    <cellStyle name="Normal 54 2 2" xfId="2926" xr:uid="{00000000-0005-0000-0000-00006E0B0000}"/>
    <cellStyle name="Normal 54 3" xfId="2927" xr:uid="{00000000-0005-0000-0000-00006F0B0000}"/>
    <cellStyle name="Normal 55" xfId="2928" xr:uid="{00000000-0005-0000-0000-0000700B0000}"/>
    <cellStyle name="Normal 55 2" xfId="2929" xr:uid="{00000000-0005-0000-0000-0000710B0000}"/>
    <cellStyle name="Normal 56" xfId="2930" xr:uid="{00000000-0005-0000-0000-0000720B0000}"/>
    <cellStyle name="Normal 56 2" xfId="2931" xr:uid="{00000000-0005-0000-0000-0000730B0000}"/>
    <cellStyle name="Normal 56 3" xfId="2932" xr:uid="{00000000-0005-0000-0000-0000740B0000}"/>
    <cellStyle name="Normal 57" xfId="2933" xr:uid="{00000000-0005-0000-0000-0000750B0000}"/>
    <cellStyle name="Normal 57 2" xfId="2934" xr:uid="{00000000-0005-0000-0000-0000760B0000}"/>
    <cellStyle name="Normal 57 3" xfId="2935" xr:uid="{00000000-0005-0000-0000-0000770B0000}"/>
    <cellStyle name="Normal 58" xfId="2936" xr:uid="{00000000-0005-0000-0000-0000780B0000}"/>
    <cellStyle name="Normal 58 2" xfId="2937" xr:uid="{00000000-0005-0000-0000-0000790B0000}"/>
    <cellStyle name="Normal 58 3" xfId="2938" xr:uid="{00000000-0005-0000-0000-00007A0B0000}"/>
    <cellStyle name="Normal 59" xfId="2939" xr:uid="{00000000-0005-0000-0000-00007B0B0000}"/>
    <cellStyle name="Normal 59 2" xfId="2940" xr:uid="{00000000-0005-0000-0000-00007C0B0000}"/>
    <cellStyle name="Normal 59 3" xfId="2941" xr:uid="{00000000-0005-0000-0000-00007D0B0000}"/>
    <cellStyle name="Normal 6" xfId="2942" xr:uid="{00000000-0005-0000-0000-00007E0B0000}"/>
    <cellStyle name="Normal 6 10" xfId="2943" xr:uid="{00000000-0005-0000-0000-00007F0B0000}"/>
    <cellStyle name="Normal 6 11" xfId="2944" xr:uid="{00000000-0005-0000-0000-0000800B0000}"/>
    <cellStyle name="Normal 6 12" xfId="2945" xr:uid="{00000000-0005-0000-0000-0000810B0000}"/>
    <cellStyle name="Normal 6 13" xfId="2946" xr:uid="{00000000-0005-0000-0000-0000820B0000}"/>
    <cellStyle name="Normal 6 13 2" xfId="2947" xr:uid="{00000000-0005-0000-0000-0000830B0000}"/>
    <cellStyle name="Normal 6 2" xfId="2948" xr:uid="{00000000-0005-0000-0000-0000840B0000}"/>
    <cellStyle name="Normal 6 2 2" xfId="2949" xr:uid="{00000000-0005-0000-0000-0000850B0000}"/>
    <cellStyle name="Normal 6 2 2 2" xfId="2950" xr:uid="{00000000-0005-0000-0000-0000860B0000}"/>
    <cellStyle name="Normal 6 2 3" xfId="2951" xr:uid="{00000000-0005-0000-0000-0000870B0000}"/>
    <cellStyle name="Normal 6 2 3 2" xfId="2952" xr:uid="{00000000-0005-0000-0000-0000880B0000}"/>
    <cellStyle name="Normal 6 2 4" xfId="2953" xr:uid="{00000000-0005-0000-0000-0000890B0000}"/>
    <cellStyle name="Normal 6 2 5" xfId="2954" xr:uid="{00000000-0005-0000-0000-00008A0B0000}"/>
    <cellStyle name="Normal 6 2 6" xfId="2955" xr:uid="{00000000-0005-0000-0000-00008B0B0000}"/>
    <cellStyle name="Normal 6 3" xfId="2956" xr:uid="{00000000-0005-0000-0000-00008C0B0000}"/>
    <cellStyle name="Normal 6 3 2" xfId="2957" xr:uid="{00000000-0005-0000-0000-00008D0B0000}"/>
    <cellStyle name="Normal 6 3 2 2" xfId="2958" xr:uid="{00000000-0005-0000-0000-00008E0B0000}"/>
    <cellStyle name="Normal 6 3 2 2 2" xfId="2959" xr:uid="{00000000-0005-0000-0000-00008F0B0000}"/>
    <cellStyle name="Normal 6 3 2 2 2 2" xfId="2960" xr:uid="{00000000-0005-0000-0000-0000900B0000}"/>
    <cellStyle name="Normal 6 3 2 2 3" xfId="2961" xr:uid="{00000000-0005-0000-0000-0000910B0000}"/>
    <cellStyle name="Normal 6 3 2 2 3 2" xfId="2962" xr:uid="{00000000-0005-0000-0000-0000920B0000}"/>
    <cellStyle name="Normal 6 3 2 2 4" xfId="2963" xr:uid="{00000000-0005-0000-0000-0000930B0000}"/>
    <cellStyle name="Normal 6 3 2 3" xfId="2964" xr:uid="{00000000-0005-0000-0000-0000940B0000}"/>
    <cellStyle name="Normal 6 3 2 3 2" xfId="2965" xr:uid="{00000000-0005-0000-0000-0000950B0000}"/>
    <cellStyle name="Normal 6 3 2 3 2 2" xfId="2966" xr:uid="{00000000-0005-0000-0000-0000960B0000}"/>
    <cellStyle name="Normal 6 3 2 3 3" xfId="2967" xr:uid="{00000000-0005-0000-0000-0000970B0000}"/>
    <cellStyle name="Normal 6 3 2 3 3 2" xfId="2968" xr:uid="{00000000-0005-0000-0000-0000980B0000}"/>
    <cellStyle name="Normal 6 3 2 3 4" xfId="2969" xr:uid="{00000000-0005-0000-0000-0000990B0000}"/>
    <cellStyle name="Normal 6 3 2 4" xfId="2970" xr:uid="{00000000-0005-0000-0000-00009A0B0000}"/>
    <cellStyle name="Normal 6 3 2 4 2" xfId="2971" xr:uid="{00000000-0005-0000-0000-00009B0B0000}"/>
    <cellStyle name="Normal 6 3 2 5" xfId="2972" xr:uid="{00000000-0005-0000-0000-00009C0B0000}"/>
    <cellStyle name="Normal 6 3 2 5 2" xfId="2973" xr:uid="{00000000-0005-0000-0000-00009D0B0000}"/>
    <cellStyle name="Normal 6 3 2 6" xfId="2974" xr:uid="{00000000-0005-0000-0000-00009E0B0000}"/>
    <cellStyle name="Normal 6 3 3" xfId="2975" xr:uid="{00000000-0005-0000-0000-00009F0B0000}"/>
    <cellStyle name="Normal 6 4" xfId="2976" xr:uid="{00000000-0005-0000-0000-0000A00B0000}"/>
    <cellStyle name="Normal 6 4 2" xfId="2977" xr:uid="{00000000-0005-0000-0000-0000A10B0000}"/>
    <cellStyle name="Normal 6 4 3" xfId="2978" xr:uid="{00000000-0005-0000-0000-0000A20B0000}"/>
    <cellStyle name="Normal 6 5" xfId="2979" xr:uid="{00000000-0005-0000-0000-0000A30B0000}"/>
    <cellStyle name="Normal 6 5 2" xfId="2980" xr:uid="{00000000-0005-0000-0000-0000A40B0000}"/>
    <cellStyle name="Normal 6 5 2 2" xfId="2981" xr:uid="{00000000-0005-0000-0000-0000A50B0000}"/>
    <cellStyle name="Normal 6 5 2 2 2" xfId="2982" xr:uid="{00000000-0005-0000-0000-0000A60B0000}"/>
    <cellStyle name="Normal 6 5 2 3" xfId="2983" xr:uid="{00000000-0005-0000-0000-0000A70B0000}"/>
    <cellStyle name="Normal 6 5 2 3 2" xfId="2984" xr:uid="{00000000-0005-0000-0000-0000A80B0000}"/>
    <cellStyle name="Normal 6 5 2 4" xfId="2985" xr:uid="{00000000-0005-0000-0000-0000A90B0000}"/>
    <cellStyle name="Normal 6 5 3" xfId="2986" xr:uid="{00000000-0005-0000-0000-0000AA0B0000}"/>
    <cellStyle name="Normal 6 5 3 2" xfId="2987" xr:uid="{00000000-0005-0000-0000-0000AB0B0000}"/>
    <cellStyle name="Normal 6 5 3 2 2" xfId="2988" xr:uid="{00000000-0005-0000-0000-0000AC0B0000}"/>
    <cellStyle name="Normal 6 5 3 3" xfId="2989" xr:uid="{00000000-0005-0000-0000-0000AD0B0000}"/>
    <cellStyle name="Normal 6 5 3 3 2" xfId="2990" xr:uid="{00000000-0005-0000-0000-0000AE0B0000}"/>
    <cellStyle name="Normal 6 5 3 4" xfId="2991" xr:uid="{00000000-0005-0000-0000-0000AF0B0000}"/>
    <cellStyle name="Normal 6 5 4" xfId="2992" xr:uid="{00000000-0005-0000-0000-0000B00B0000}"/>
    <cellStyle name="Normal 6 5 4 2" xfId="2993" xr:uid="{00000000-0005-0000-0000-0000B10B0000}"/>
    <cellStyle name="Normal 6 5 5" xfId="2994" xr:uid="{00000000-0005-0000-0000-0000B20B0000}"/>
    <cellStyle name="Normal 6 5 5 2" xfId="2995" xr:uid="{00000000-0005-0000-0000-0000B30B0000}"/>
    <cellStyle name="Normal 6 5 6" xfId="2996" xr:uid="{00000000-0005-0000-0000-0000B40B0000}"/>
    <cellStyle name="Normal 6 6" xfId="2997" xr:uid="{00000000-0005-0000-0000-0000B50B0000}"/>
    <cellStyle name="Normal 6 7" xfId="2998" xr:uid="{00000000-0005-0000-0000-0000B60B0000}"/>
    <cellStyle name="Normal 6 8" xfId="2999" xr:uid="{00000000-0005-0000-0000-0000B70B0000}"/>
    <cellStyle name="Normal 6 9" xfId="3000" xr:uid="{00000000-0005-0000-0000-0000B80B0000}"/>
    <cellStyle name="Normal 60" xfId="3001" xr:uid="{00000000-0005-0000-0000-0000B90B0000}"/>
    <cellStyle name="Normal 60 2" xfId="3002" xr:uid="{00000000-0005-0000-0000-0000BA0B0000}"/>
    <cellStyle name="Normal 60 3" xfId="3003" xr:uid="{00000000-0005-0000-0000-0000BB0B0000}"/>
    <cellStyle name="Normal 61" xfId="3004" xr:uid="{00000000-0005-0000-0000-0000BC0B0000}"/>
    <cellStyle name="Normal 61 2" xfId="3005" xr:uid="{00000000-0005-0000-0000-0000BD0B0000}"/>
    <cellStyle name="Normal 61 3" xfId="3006" xr:uid="{00000000-0005-0000-0000-0000BE0B0000}"/>
    <cellStyle name="Normal 62" xfId="3007" xr:uid="{00000000-0005-0000-0000-0000BF0B0000}"/>
    <cellStyle name="Normal 62 2" xfId="3008" xr:uid="{00000000-0005-0000-0000-0000C00B0000}"/>
    <cellStyle name="Normal 62 3" xfId="3009" xr:uid="{00000000-0005-0000-0000-0000C10B0000}"/>
    <cellStyle name="Normal 63" xfId="3010" xr:uid="{00000000-0005-0000-0000-0000C20B0000}"/>
    <cellStyle name="Normal 63 2" xfId="3011" xr:uid="{00000000-0005-0000-0000-0000C30B0000}"/>
    <cellStyle name="Normal 63 3" xfId="3012" xr:uid="{00000000-0005-0000-0000-0000C40B0000}"/>
    <cellStyle name="Normal 63 4" xfId="3013" xr:uid="{00000000-0005-0000-0000-0000C50B0000}"/>
    <cellStyle name="Normal 64" xfId="3014" xr:uid="{00000000-0005-0000-0000-0000C60B0000}"/>
    <cellStyle name="Normal 64 2" xfId="3015" xr:uid="{00000000-0005-0000-0000-0000C70B0000}"/>
    <cellStyle name="Normal 64 3" xfId="3016" xr:uid="{00000000-0005-0000-0000-0000C80B0000}"/>
    <cellStyle name="Normal 65" xfId="3017" xr:uid="{00000000-0005-0000-0000-0000C90B0000}"/>
    <cellStyle name="Normal 65 2" xfId="3018" xr:uid="{00000000-0005-0000-0000-0000CA0B0000}"/>
    <cellStyle name="Normal 65 3" xfId="3019" xr:uid="{00000000-0005-0000-0000-0000CB0B0000}"/>
    <cellStyle name="Normal 66" xfId="3020" xr:uid="{00000000-0005-0000-0000-0000CC0B0000}"/>
    <cellStyle name="Normal 66 2" xfId="3021" xr:uid="{00000000-0005-0000-0000-0000CD0B0000}"/>
    <cellStyle name="Normal 66 3" xfId="3022" xr:uid="{00000000-0005-0000-0000-0000CE0B0000}"/>
    <cellStyle name="Normal 67" xfId="3023" xr:uid="{00000000-0005-0000-0000-0000CF0B0000}"/>
    <cellStyle name="Normal 67 2" xfId="3024" xr:uid="{00000000-0005-0000-0000-0000D00B0000}"/>
    <cellStyle name="Normal 67 3" xfId="3025" xr:uid="{00000000-0005-0000-0000-0000D10B0000}"/>
    <cellStyle name="Normal 68" xfId="3026" xr:uid="{00000000-0005-0000-0000-0000D20B0000}"/>
    <cellStyle name="Normal 68 2" xfId="3027" xr:uid="{00000000-0005-0000-0000-0000D30B0000}"/>
    <cellStyle name="Normal 68 3" xfId="3028" xr:uid="{00000000-0005-0000-0000-0000D40B0000}"/>
    <cellStyle name="Normal 69" xfId="3029" xr:uid="{00000000-0005-0000-0000-0000D50B0000}"/>
    <cellStyle name="Normal 69 2" xfId="3030" xr:uid="{00000000-0005-0000-0000-0000D60B0000}"/>
    <cellStyle name="Normal 69 3" xfId="3031" xr:uid="{00000000-0005-0000-0000-0000D70B0000}"/>
    <cellStyle name="Normal 7" xfId="3032" xr:uid="{00000000-0005-0000-0000-0000D80B0000}"/>
    <cellStyle name="Normal 7 10" xfId="3566" xr:uid="{AB940401-7789-4CF3-A57A-19FB08A70A1E}"/>
    <cellStyle name="Normal 7 2" xfId="3033" xr:uid="{00000000-0005-0000-0000-0000D90B0000}"/>
    <cellStyle name="Normal 7 2 2" xfId="3034" xr:uid="{00000000-0005-0000-0000-0000DA0B0000}"/>
    <cellStyle name="Normal 7 2 3" xfId="3035" xr:uid="{00000000-0005-0000-0000-0000DB0B0000}"/>
    <cellStyle name="Normal 7 3" xfId="3036" xr:uid="{00000000-0005-0000-0000-0000DC0B0000}"/>
    <cellStyle name="Normal 7 3 2" xfId="3037" xr:uid="{00000000-0005-0000-0000-0000DD0B0000}"/>
    <cellStyle name="Normal 7 4" xfId="3038" xr:uid="{00000000-0005-0000-0000-0000DE0B0000}"/>
    <cellStyle name="Normal 7 5" xfId="3039" xr:uid="{00000000-0005-0000-0000-0000DF0B0000}"/>
    <cellStyle name="Normal 7 6" xfId="3040" xr:uid="{00000000-0005-0000-0000-0000E00B0000}"/>
    <cellStyle name="Normal 7 7" xfId="3041" xr:uid="{00000000-0005-0000-0000-0000E10B0000}"/>
    <cellStyle name="Normal 7 8" xfId="3042" xr:uid="{00000000-0005-0000-0000-0000E20B0000}"/>
    <cellStyle name="Normal 7 9" xfId="3043" xr:uid="{00000000-0005-0000-0000-0000E30B0000}"/>
    <cellStyle name="Normal 70" xfId="3044" xr:uid="{00000000-0005-0000-0000-0000E40B0000}"/>
    <cellStyle name="Normal 70 2" xfId="3045" xr:uid="{00000000-0005-0000-0000-0000E50B0000}"/>
    <cellStyle name="Normal 70 3" xfId="3046" xr:uid="{00000000-0005-0000-0000-0000E60B0000}"/>
    <cellStyle name="Normal 71" xfId="3047" xr:uid="{00000000-0005-0000-0000-0000E70B0000}"/>
    <cellStyle name="Normal 71 2" xfId="3048" xr:uid="{00000000-0005-0000-0000-0000E80B0000}"/>
    <cellStyle name="Normal 71 3" xfId="3049" xr:uid="{00000000-0005-0000-0000-0000E90B0000}"/>
    <cellStyle name="Normal 72" xfId="3050" xr:uid="{00000000-0005-0000-0000-0000EA0B0000}"/>
    <cellStyle name="Normal 72 2" xfId="3051" xr:uid="{00000000-0005-0000-0000-0000EB0B0000}"/>
    <cellStyle name="Normal 72 3" xfId="3052" xr:uid="{00000000-0005-0000-0000-0000EC0B0000}"/>
    <cellStyle name="Normal 73" xfId="3053" xr:uid="{00000000-0005-0000-0000-0000ED0B0000}"/>
    <cellStyle name="Normal 73 2" xfId="3054" xr:uid="{00000000-0005-0000-0000-0000EE0B0000}"/>
    <cellStyle name="Normal 73 3" xfId="3055" xr:uid="{00000000-0005-0000-0000-0000EF0B0000}"/>
    <cellStyle name="Normal 73 4" xfId="3056" xr:uid="{00000000-0005-0000-0000-0000F00B0000}"/>
    <cellStyle name="Normal 73 4 2" xfId="3057" xr:uid="{00000000-0005-0000-0000-0000F10B0000}"/>
    <cellStyle name="Normal 73 4 2 2" xfId="3058" xr:uid="{00000000-0005-0000-0000-0000F20B0000}"/>
    <cellStyle name="Normal 73 4 3" xfId="3059" xr:uid="{00000000-0005-0000-0000-0000F30B0000}"/>
    <cellStyle name="Normal 73 4 3 2" xfId="3060" xr:uid="{00000000-0005-0000-0000-0000F40B0000}"/>
    <cellStyle name="Normal 73 4 4" xfId="3061" xr:uid="{00000000-0005-0000-0000-0000F50B0000}"/>
    <cellStyle name="Normal 74" xfId="3062" xr:uid="{00000000-0005-0000-0000-0000F60B0000}"/>
    <cellStyle name="Normal 74 2" xfId="3063" xr:uid="{00000000-0005-0000-0000-0000F70B0000}"/>
    <cellStyle name="Normal 74 3" xfId="3064" xr:uid="{00000000-0005-0000-0000-0000F80B0000}"/>
    <cellStyle name="Normal 75" xfId="3065" xr:uid="{00000000-0005-0000-0000-0000F90B0000}"/>
    <cellStyle name="Normal 75 2" xfId="3066" xr:uid="{00000000-0005-0000-0000-0000FA0B0000}"/>
    <cellStyle name="Normal 75 3" xfId="3067" xr:uid="{00000000-0005-0000-0000-0000FB0B0000}"/>
    <cellStyle name="Normal 76" xfId="3068" xr:uid="{00000000-0005-0000-0000-0000FC0B0000}"/>
    <cellStyle name="Normal 76 2" xfId="3069" xr:uid="{00000000-0005-0000-0000-0000FD0B0000}"/>
    <cellStyle name="Normal 76 3" xfId="3070" xr:uid="{00000000-0005-0000-0000-0000FE0B0000}"/>
    <cellStyle name="Normal 77" xfId="3071" xr:uid="{00000000-0005-0000-0000-0000FF0B0000}"/>
    <cellStyle name="Normal 77 2" xfId="3072" xr:uid="{00000000-0005-0000-0000-0000000C0000}"/>
    <cellStyle name="Normal 77 3" xfId="3073" xr:uid="{00000000-0005-0000-0000-0000010C0000}"/>
    <cellStyle name="Normal 78" xfId="3074" xr:uid="{00000000-0005-0000-0000-0000020C0000}"/>
    <cellStyle name="Normal 78 2" xfId="3075" xr:uid="{00000000-0005-0000-0000-0000030C0000}"/>
    <cellStyle name="Normal 78 3" xfId="3076" xr:uid="{00000000-0005-0000-0000-0000040C0000}"/>
    <cellStyle name="Normal 78 3 2" xfId="3077" xr:uid="{00000000-0005-0000-0000-0000050C0000}"/>
    <cellStyle name="Normal 78 4" xfId="3078" xr:uid="{00000000-0005-0000-0000-0000060C0000}"/>
    <cellStyle name="Normal 78 4 2" xfId="3079" xr:uid="{00000000-0005-0000-0000-0000070C0000}"/>
    <cellStyle name="Normal 78 5" xfId="3080" xr:uid="{00000000-0005-0000-0000-0000080C0000}"/>
    <cellStyle name="Normal 79" xfId="3081" xr:uid="{00000000-0005-0000-0000-0000090C0000}"/>
    <cellStyle name="Normal 79 2" xfId="3082" xr:uid="{00000000-0005-0000-0000-00000A0C0000}"/>
    <cellStyle name="Normal 8" xfId="3083" xr:uid="{00000000-0005-0000-0000-00000B0C0000}"/>
    <cellStyle name="Normal 8 2" xfId="3084" xr:uid="{00000000-0005-0000-0000-00000C0C0000}"/>
    <cellStyle name="Normal 8 2 2" xfId="3085" xr:uid="{00000000-0005-0000-0000-00000D0C0000}"/>
    <cellStyle name="Normal 8 3" xfId="3086" xr:uid="{00000000-0005-0000-0000-00000E0C0000}"/>
    <cellStyle name="Normal 8 4" xfId="3087" xr:uid="{00000000-0005-0000-0000-00000F0C0000}"/>
    <cellStyle name="Normal 8 5" xfId="3088" xr:uid="{00000000-0005-0000-0000-0000100C0000}"/>
    <cellStyle name="Normal 8 6" xfId="3089" xr:uid="{00000000-0005-0000-0000-0000110C0000}"/>
    <cellStyle name="Normal 8 6 2" xfId="3090" xr:uid="{00000000-0005-0000-0000-0000120C0000}"/>
    <cellStyle name="Normal 8 7" xfId="3091" xr:uid="{00000000-0005-0000-0000-0000130C0000}"/>
    <cellStyle name="Normal 8 8" xfId="3092" xr:uid="{00000000-0005-0000-0000-0000140C0000}"/>
    <cellStyle name="Normal 80" xfId="3093" xr:uid="{00000000-0005-0000-0000-0000150C0000}"/>
    <cellStyle name="Normal 80 2" xfId="3094" xr:uid="{00000000-0005-0000-0000-0000160C0000}"/>
    <cellStyle name="Normal 81" xfId="3095" xr:uid="{00000000-0005-0000-0000-0000170C0000}"/>
    <cellStyle name="Normal 81 2" xfId="3096" xr:uid="{00000000-0005-0000-0000-0000180C0000}"/>
    <cellStyle name="Normal 82" xfId="3097" xr:uid="{00000000-0005-0000-0000-0000190C0000}"/>
    <cellStyle name="Normal 82 2" xfId="3098" xr:uid="{00000000-0005-0000-0000-00001A0C0000}"/>
    <cellStyle name="Normal 83" xfId="3099" xr:uid="{00000000-0005-0000-0000-00001B0C0000}"/>
    <cellStyle name="Normal 83 2" xfId="3100" xr:uid="{00000000-0005-0000-0000-00001C0C0000}"/>
    <cellStyle name="Normal 84" xfId="3101" xr:uid="{00000000-0005-0000-0000-00001D0C0000}"/>
    <cellStyle name="Normal 84 2" xfId="3102" xr:uid="{00000000-0005-0000-0000-00001E0C0000}"/>
    <cellStyle name="Normal 85" xfId="3103" xr:uid="{00000000-0005-0000-0000-00001F0C0000}"/>
    <cellStyle name="Normal 85 2" xfId="3104" xr:uid="{00000000-0005-0000-0000-0000200C0000}"/>
    <cellStyle name="Normal 86" xfId="3105" xr:uid="{00000000-0005-0000-0000-0000210C0000}"/>
    <cellStyle name="Normal 86 2" xfId="3106" xr:uid="{00000000-0005-0000-0000-0000220C0000}"/>
    <cellStyle name="Normal 87" xfId="3107" xr:uid="{00000000-0005-0000-0000-0000230C0000}"/>
    <cellStyle name="Normal 87 2" xfId="3108" xr:uid="{00000000-0005-0000-0000-0000240C0000}"/>
    <cellStyle name="Normal 88" xfId="3109" xr:uid="{00000000-0005-0000-0000-0000250C0000}"/>
    <cellStyle name="Normal 88 2" xfId="3110" xr:uid="{00000000-0005-0000-0000-0000260C0000}"/>
    <cellStyle name="Normal 89" xfId="3111" xr:uid="{00000000-0005-0000-0000-0000270C0000}"/>
    <cellStyle name="Normal 89 2" xfId="3112" xr:uid="{00000000-0005-0000-0000-0000280C0000}"/>
    <cellStyle name="Normal 9" xfId="3113" xr:uid="{00000000-0005-0000-0000-0000290C0000}"/>
    <cellStyle name="Normal 9 2" xfId="3114" xr:uid="{00000000-0005-0000-0000-00002A0C0000}"/>
    <cellStyle name="Normal 9 2 2" xfId="3115" xr:uid="{00000000-0005-0000-0000-00002B0C0000}"/>
    <cellStyle name="Normal 9 2 3" xfId="3116" xr:uid="{00000000-0005-0000-0000-00002C0C0000}"/>
    <cellStyle name="Normal 9 3" xfId="3117" xr:uid="{00000000-0005-0000-0000-00002D0C0000}"/>
    <cellStyle name="Normal 9 3 2" xfId="3118" xr:uid="{00000000-0005-0000-0000-00002E0C0000}"/>
    <cellStyle name="Normal 9 4" xfId="3119" xr:uid="{00000000-0005-0000-0000-00002F0C0000}"/>
    <cellStyle name="Normal 9 5" xfId="3120" xr:uid="{00000000-0005-0000-0000-0000300C0000}"/>
    <cellStyle name="Normal 9 6" xfId="3121" xr:uid="{00000000-0005-0000-0000-0000310C0000}"/>
    <cellStyle name="Normal 9 7" xfId="3122" xr:uid="{00000000-0005-0000-0000-0000320C0000}"/>
    <cellStyle name="Normal 9 8" xfId="3123" xr:uid="{00000000-0005-0000-0000-0000330C0000}"/>
    <cellStyle name="Normal 90" xfId="3124" xr:uid="{00000000-0005-0000-0000-0000340C0000}"/>
    <cellStyle name="Normal 90 2" xfId="3125" xr:uid="{00000000-0005-0000-0000-0000350C0000}"/>
    <cellStyle name="Normal 91" xfId="3126" xr:uid="{00000000-0005-0000-0000-0000360C0000}"/>
    <cellStyle name="Normal 91 2" xfId="3127" xr:uid="{00000000-0005-0000-0000-0000370C0000}"/>
    <cellStyle name="Normal 92" xfId="3128" xr:uid="{00000000-0005-0000-0000-0000380C0000}"/>
    <cellStyle name="Normal 92 2" xfId="3129" xr:uid="{00000000-0005-0000-0000-0000390C0000}"/>
    <cellStyle name="Normal 93" xfId="3130" xr:uid="{00000000-0005-0000-0000-00003A0C0000}"/>
    <cellStyle name="Normal 93 2" xfId="3131" xr:uid="{00000000-0005-0000-0000-00003B0C0000}"/>
    <cellStyle name="Normal 94" xfId="3132" xr:uid="{00000000-0005-0000-0000-00003C0C0000}"/>
    <cellStyle name="Normal 94 2" xfId="3133" xr:uid="{00000000-0005-0000-0000-00003D0C0000}"/>
    <cellStyle name="Normal 95" xfId="3134" xr:uid="{00000000-0005-0000-0000-00003E0C0000}"/>
    <cellStyle name="Normal 95 2" xfId="3135" xr:uid="{00000000-0005-0000-0000-00003F0C0000}"/>
    <cellStyle name="Normal 96" xfId="3136" xr:uid="{00000000-0005-0000-0000-0000400C0000}"/>
    <cellStyle name="Normal 96 2" xfId="3137" xr:uid="{00000000-0005-0000-0000-0000410C0000}"/>
    <cellStyle name="Normal 97" xfId="3138" xr:uid="{00000000-0005-0000-0000-0000420C0000}"/>
    <cellStyle name="Normal 97 2" xfId="3139" xr:uid="{00000000-0005-0000-0000-0000430C0000}"/>
    <cellStyle name="Normal 98" xfId="3140" xr:uid="{00000000-0005-0000-0000-0000440C0000}"/>
    <cellStyle name="Normal 98 2" xfId="3141" xr:uid="{00000000-0005-0000-0000-0000450C0000}"/>
    <cellStyle name="Normal 99" xfId="3142" xr:uid="{00000000-0005-0000-0000-0000460C0000}"/>
    <cellStyle name="Normal 99 2" xfId="3143" xr:uid="{00000000-0005-0000-0000-0000470C0000}"/>
    <cellStyle name="Normal Table" xfId="3144" xr:uid="{00000000-0005-0000-0000-0000480C0000}"/>
    <cellStyle name="Normál_MERLEG.XLS" xfId="3145" xr:uid="{00000000-0005-0000-0000-0000490C0000}"/>
    <cellStyle name="Normal_Taza" xfId="3146" xr:uid="{00000000-0005-0000-0000-00004A0C0000}"/>
    <cellStyle name="Normal_Taza 2" xfId="3147" xr:uid="{00000000-0005-0000-0000-00004B0C0000}"/>
    <cellStyle name="Note 10" xfId="3148" xr:uid="{00000000-0005-0000-0000-00004C0C0000}"/>
    <cellStyle name="Note 11" xfId="3149" xr:uid="{00000000-0005-0000-0000-00004D0C0000}"/>
    <cellStyle name="Note 11 2" xfId="3150" xr:uid="{00000000-0005-0000-0000-00004E0C0000}"/>
    <cellStyle name="Note 2" xfId="3151" xr:uid="{00000000-0005-0000-0000-00004F0C0000}"/>
    <cellStyle name="Note 2 2" xfId="3152" xr:uid="{00000000-0005-0000-0000-0000500C0000}"/>
    <cellStyle name="Note 3" xfId="3153" xr:uid="{00000000-0005-0000-0000-0000510C0000}"/>
    <cellStyle name="Note 3 2" xfId="3154" xr:uid="{00000000-0005-0000-0000-0000520C0000}"/>
    <cellStyle name="Note 4" xfId="3155" xr:uid="{00000000-0005-0000-0000-0000530C0000}"/>
    <cellStyle name="Note 4 2" xfId="3156" xr:uid="{00000000-0005-0000-0000-0000540C0000}"/>
    <cellStyle name="Note 5" xfId="3157" xr:uid="{00000000-0005-0000-0000-0000550C0000}"/>
    <cellStyle name="Note 5 2" xfId="3158" xr:uid="{00000000-0005-0000-0000-0000560C0000}"/>
    <cellStyle name="Note 6" xfId="3159" xr:uid="{00000000-0005-0000-0000-0000570C0000}"/>
    <cellStyle name="Note 6 2" xfId="3160" xr:uid="{00000000-0005-0000-0000-0000580C0000}"/>
    <cellStyle name="Note 7" xfId="3161" xr:uid="{00000000-0005-0000-0000-0000590C0000}"/>
    <cellStyle name="Note 7 2" xfId="3162" xr:uid="{00000000-0005-0000-0000-00005A0C0000}"/>
    <cellStyle name="Note 8" xfId="3163" xr:uid="{00000000-0005-0000-0000-00005B0C0000}"/>
    <cellStyle name="Note 8 2" xfId="3164" xr:uid="{00000000-0005-0000-0000-00005C0C0000}"/>
    <cellStyle name="Note 9" xfId="3165" xr:uid="{00000000-0005-0000-0000-00005D0C0000}"/>
    <cellStyle name="Note 9 2" xfId="3166" xr:uid="{00000000-0005-0000-0000-00005E0C0000}"/>
    <cellStyle name="Notes" xfId="3167" xr:uid="{00000000-0005-0000-0000-00005F0C0000}"/>
    <cellStyle name="Notes 2" xfId="3168" xr:uid="{00000000-0005-0000-0000-0000600C0000}"/>
    <cellStyle name="notes 3" xfId="3169" xr:uid="{00000000-0005-0000-0000-0000610C0000}"/>
    <cellStyle name="notes 4" xfId="3170" xr:uid="{00000000-0005-0000-0000-0000620C0000}"/>
    <cellStyle name="notes 5" xfId="3171" xr:uid="{00000000-0005-0000-0000-0000630C0000}"/>
    <cellStyle name="notes 6" xfId="3172" xr:uid="{00000000-0005-0000-0000-0000640C0000}"/>
    <cellStyle name="notes 7" xfId="3173" xr:uid="{00000000-0005-0000-0000-0000650C0000}"/>
    <cellStyle name="Ôèíàíñîâûé [0]_ÃËÀØÀ" xfId="3174" xr:uid="{00000000-0005-0000-0000-0000660C0000}"/>
    <cellStyle name="Ôèíàíñîâûé_ÃËÀØÀ" xfId="3175" xr:uid="{00000000-0005-0000-0000-0000670C0000}"/>
    <cellStyle name="Of which" xfId="3176" xr:uid="{00000000-0005-0000-0000-0000680C0000}"/>
    <cellStyle name="ohneP" xfId="3177" xr:uid="{00000000-0005-0000-0000-0000690C0000}"/>
    <cellStyle name="Òûñÿ÷è [0]_×èàòóðà Ô" xfId="3178" xr:uid="{00000000-0005-0000-0000-00006A0C0000}"/>
    <cellStyle name="Òûñÿ÷è_×èàòóðà Ô" xfId="3179" xr:uid="{00000000-0005-0000-0000-00006B0C0000}"/>
    <cellStyle name="Output" xfId="3180" builtinId="21" customBuiltin="1"/>
    <cellStyle name="Output 10" xfId="3181" xr:uid="{00000000-0005-0000-0000-00006D0C0000}"/>
    <cellStyle name="Output 2" xfId="3182" xr:uid="{00000000-0005-0000-0000-00006E0C0000}"/>
    <cellStyle name="Output 2 2" xfId="3183" xr:uid="{00000000-0005-0000-0000-00006F0C0000}"/>
    <cellStyle name="Output 3" xfId="3184" xr:uid="{00000000-0005-0000-0000-0000700C0000}"/>
    <cellStyle name="Output 3 2" xfId="3185" xr:uid="{00000000-0005-0000-0000-0000710C0000}"/>
    <cellStyle name="Output 4" xfId="3186" xr:uid="{00000000-0005-0000-0000-0000720C0000}"/>
    <cellStyle name="Output 4 2" xfId="3187" xr:uid="{00000000-0005-0000-0000-0000730C0000}"/>
    <cellStyle name="Output 5" xfId="3188" xr:uid="{00000000-0005-0000-0000-0000740C0000}"/>
    <cellStyle name="Output 5 2" xfId="3189" xr:uid="{00000000-0005-0000-0000-0000750C0000}"/>
    <cellStyle name="Output 6" xfId="3190" xr:uid="{00000000-0005-0000-0000-0000760C0000}"/>
    <cellStyle name="Output 6 2" xfId="3191" xr:uid="{00000000-0005-0000-0000-0000770C0000}"/>
    <cellStyle name="Output 7" xfId="3192" xr:uid="{00000000-0005-0000-0000-0000780C0000}"/>
    <cellStyle name="Output 7 2" xfId="3193" xr:uid="{00000000-0005-0000-0000-0000790C0000}"/>
    <cellStyle name="Output 8" xfId="3194" xr:uid="{00000000-0005-0000-0000-00007A0C0000}"/>
    <cellStyle name="Output 8 2" xfId="3195" xr:uid="{00000000-0005-0000-0000-00007B0C0000}"/>
    <cellStyle name="Output 9" xfId="3196" xr:uid="{00000000-0005-0000-0000-00007C0C0000}"/>
    <cellStyle name="Output 9 2" xfId="3197" xr:uid="{00000000-0005-0000-0000-00007D0C0000}"/>
    <cellStyle name="Percen - Style1" xfId="3198" xr:uid="{00000000-0005-0000-0000-00007E0C0000}"/>
    <cellStyle name="Percen - Style1 2" xfId="3199" xr:uid="{00000000-0005-0000-0000-00007F0C0000}"/>
    <cellStyle name="Percen - Style1 3" xfId="3200" xr:uid="{00000000-0005-0000-0000-0000800C0000}"/>
    <cellStyle name="Percen - Style1 4" xfId="3201" xr:uid="{00000000-0005-0000-0000-0000810C0000}"/>
    <cellStyle name="Percent [2]" xfId="3202" xr:uid="{00000000-0005-0000-0000-0000820C0000}"/>
    <cellStyle name="Percent 10" xfId="3203" xr:uid="{00000000-0005-0000-0000-0000830C0000}"/>
    <cellStyle name="Percent 11" xfId="3204" xr:uid="{00000000-0005-0000-0000-0000840C0000}"/>
    <cellStyle name="Percent 12" xfId="3205" xr:uid="{00000000-0005-0000-0000-0000850C0000}"/>
    <cellStyle name="Percent 12 2" xfId="3206" xr:uid="{00000000-0005-0000-0000-0000860C0000}"/>
    <cellStyle name="Percent 13" xfId="3207" xr:uid="{00000000-0005-0000-0000-0000870C0000}"/>
    <cellStyle name="Percent 14" xfId="3208" xr:uid="{00000000-0005-0000-0000-0000880C0000}"/>
    <cellStyle name="Percent 15" xfId="3209" xr:uid="{00000000-0005-0000-0000-0000890C0000}"/>
    <cellStyle name="Percent 16" xfId="3210" xr:uid="{00000000-0005-0000-0000-00008A0C0000}"/>
    <cellStyle name="Percent 17" xfId="3211" xr:uid="{00000000-0005-0000-0000-00008B0C0000}"/>
    <cellStyle name="Percent 17 2" xfId="3212" xr:uid="{00000000-0005-0000-0000-00008C0C0000}"/>
    <cellStyle name="Percent 18" xfId="3213" xr:uid="{00000000-0005-0000-0000-00008D0C0000}"/>
    <cellStyle name="Percent 19" xfId="3214" xr:uid="{00000000-0005-0000-0000-00008E0C0000}"/>
    <cellStyle name="Percent 2" xfId="3215" xr:uid="{00000000-0005-0000-0000-00008F0C0000}"/>
    <cellStyle name="Percent 2 2" xfId="3216" xr:uid="{00000000-0005-0000-0000-0000900C0000}"/>
    <cellStyle name="Percent 2 3" xfId="3217" xr:uid="{00000000-0005-0000-0000-0000910C0000}"/>
    <cellStyle name="Percent 2 4" xfId="3218" xr:uid="{00000000-0005-0000-0000-0000920C0000}"/>
    <cellStyle name="Percent 2 5" xfId="3219" xr:uid="{00000000-0005-0000-0000-0000930C0000}"/>
    <cellStyle name="Percent 2 6" xfId="3220" xr:uid="{00000000-0005-0000-0000-0000940C0000}"/>
    <cellStyle name="Percent 2 7" xfId="3221" xr:uid="{00000000-0005-0000-0000-0000950C0000}"/>
    <cellStyle name="Percent 2 8" xfId="3222" xr:uid="{00000000-0005-0000-0000-0000960C0000}"/>
    <cellStyle name="Percent 20" xfId="3223" xr:uid="{00000000-0005-0000-0000-0000970C0000}"/>
    <cellStyle name="Percent 21" xfId="3224" xr:uid="{00000000-0005-0000-0000-0000980C0000}"/>
    <cellStyle name="Percent 22" xfId="3225" xr:uid="{00000000-0005-0000-0000-0000990C0000}"/>
    <cellStyle name="Percent 23" xfId="3226" xr:uid="{00000000-0005-0000-0000-00009A0C0000}"/>
    <cellStyle name="Percent 24" xfId="3227" xr:uid="{00000000-0005-0000-0000-00009B0C0000}"/>
    <cellStyle name="Percent 25" xfId="3228" xr:uid="{00000000-0005-0000-0000-00009C0C0000}"/>
    <cellStyle name="Percent 26" xfId="3229" xr:uid="{00000000-0005-0000-0000-00009D0C0000}"/>
    <cellStyle name="Percent 27" xfId="3230" xr:uid="{00000000-0005-0000-0000-00009E0C0000}"/>
    <cellStyle name="Percent 28" xfId="3231" xr:uid="{00000000-0005-0000-0000-00009F0C0000}"/>
    <cellStyle name="Percent 29" xfId="3232" xr:uid="{00000000-0005-0000-0000-0000A00C0000}"/>
    <cellStyle name="Percent 3" xfId="3233" xr:uid="{00000000-0005-0000-0000-0000A10C0000}"/>
    <cellStyle name="Percent 3 2" xfId="3234" xr:uid="{00000000-0005-0000-0000-0000A20C0000}"/>
    <cellStyle name="Percent 3 3" xfId="3235" xr:uid="{00000000-0005-0000-0000-0000A30C0000}"/>
    <cellStyle name="Percent 30" xfId="3236" xr:uid="{00000000-0005-0000-0000-0000A40C0000}"/>
    <cellStyle name="Percent 31" xfId="3237" xr:uid="{00000000-0005-0000-0000-0000A50C0000}"/>
    <cellStyle name="Percent 32" xfId="3238" xr:uid="{00000000-0005-0000-0000-0000A60C0000}"/>
    <cellStyle name="Percent 33" xfId="3239" xr:uid="{00000000-0005-0000-0000-0000A70C0000}"/>
    <cellStyle name="Percent 34" xfId="3240" xr:uid="{00000000-0005-0000-0000-0000A80C0000}"/>
    <cellStyle name="Percent 35" xfId="3241" xr:uid="{00000000-0005-0000-0000-0000A90C0000}"/>
    <cellStyle name="Percent 36" xfId="3242" xr:uid="{00000000-0005-0000-0000-0000AA0C0000}"/>
    <cellStyle name="Percent 37" xfId="3243" xr:uid="{00000000-0005-0000-0000-0000AB0C0000}"/>
    <cellStyle name="Percent 38" xfId="3244" xr:uid="{00000000-0005-0000-0000-0000AC0C0000}"/>
    <cellStyle name="Percent 39" xfId="3245" xr:uid="{00000000-0005-0000-0000-0000AD0C0000}"/>
    <cellStyle name="Percent 4" xfId="3246" xr:uid="{00000000-0005-0000-0000-0000AE0C0000}"/>
    <cellStyle name="Percent 4 2" xfId="3247" xr:uid="{00000000-0005-0000-0000-0000AF0C0000}"/>
    <cellStyle name="Percent 40" xfId="3248" xr:uid="{00000000-0005-0000-0000-0000B00C0000}"/>
    <cellStyle name="Percent 41" xfId="3249" xr:uid="{00000000-0005-0000-0000-0000B10C0000}"/>
    <cellStyle name="Percent 42" xfId="3250" xr:uid="{00000000-0005-0000-0000-0000B20C0000}"/>
    <cellStyle name="Percent 43" xfId="3251" xr:uid="{00000000-0005-0000-0000-0000B30C0000}"/>
    <cellStyle name="Percent 44" xfId="3252" xr:uid="{00000000-0005-0000-0000-0000B40C0000}"/>
    <cellStyle name="Percent 45" xfId="3253" xr:uid="{00000000-0005-0000-0000-0000B50C0000}"/>
    <cellStyle name="Percent 46" xfId="3254" xr:uid="{00000000-0005-0000-0000-0000B60C0000}"/>
    <cellStyle name="Percent 47" xfId="3255" xr:uid="{00000000-0005-0000-0000-0000B70C0000}"/>
    <cellStyle name="Percent 48" xfId="3256" xr:uid="{00000000-0005-0000-0000-0000B80C0000}"/>
    <cellStyle name="Percent 49" xfId="3257" xr:uid="{00000000-0005-0000-0000-0000B90C0000}"/>
    <cellStyle name="Percent 5" xfId="3258" xr:uid="{00000000-0005-0000-0000-0000BA0C0000}"/>
    <cellStyle name="Percent 5 2" xfId="3259" xr:uid="{00000000-0005-0000-0000-0000BB0C0000}"/>
    <cellStyle name="Percent 50" xfId="3260" xr:uid="{00000000-0005-0000-0000-0000BC0C0000}"/>
    <cellStyle name="Percent 51" xfId="3261" xr:uid="{00000000-0005-0000-0000-0000BD0C0000}"/>
    <cellStyle name="Percent 52" xfId="3262" xr:uid="{00000000-0005-0000-0000-0000BE0C0000}"/>
    <cellStyle name="Percent 53" xfId="3263" xr:uid="{00000000-0005-0000-0000-0000BF0C0000}"/>
    <cellStyle name="Percent 54" xfId="3264" xr:uid="{00000000-0005-0000-0000-0000C00C0000}"/>
    <cellStyle name="Percent 55" xfId="3265" xr:uid="{00000000-0005-0000-0000-0000C10C0000}"/>
    <cellStyle name="Percent 56" xfId="3266" xr:uid="{00000000-0005-0000-0000-0000C20C0000}"/>
    <cellStyle name="Percent 57" xfId="3267" xr:uid="{00000000-0005-0000-0000-0000C30C0000}"/>
    <cellStyle name="Percent 58" xfId="3268" xr:uid="{00000000-0005-0000-0000-0000C40C0000}"/>
    <cellStyle name="Percent 59" xfId="3269" xr:uid="{00000000-0005-0000-0000-0000C50C0000}"/>
    <cellStyle name="Percent 6" xfId="3270" xr:uid="{00000000-0005-0000-0000-0000C60C0000}"/>
    <cellStyle name="Percent 6 2" xfId="3271" xr:uid="{00000000-0005-0000-0000-0000C70C0000}"/>
    <cellStyle name="Percent 60" xfId="3272" xr:uid="{00000000-0005-0000-0000-0000C80C0000}"/>
    <cellStyle name="Percent 61" xfId="3273" xr:uid="{00000000-0005-0000-0000-0000C90C0000}"/>
    <cellStyle name="Percent 62" xfId="3274" xr:uid="{00000000-0005-0000-0000-0000CA0C0000}"/>
    <cellStyle name="Percent 63" xfId="3275" xr:uid="{00000000-0005-0000-0000-0000CB0C0000}"/>
    <cellStyle name="Percent 64" xfId="3276" xr:uid="{00000000-0005-0000-0000-0000CC0C0000}"/>
    <cellStyle name="Percent 65" xfId="3277" xr:uid="{00000000-0005-0000-0000-0000CD0C0000}"/>
    <cellStyle name="Percent 66" xfId="3278" xr:uid="{00000000-0005-0000-0000-0000CE0C0000}"/>
    <cellStyle name="Percent 67" xfId="3279" xr:uid="{00000000-0005-0000-0000-0000CF0C0000}"/>
    <cellStyle name="Percent 68" xfId="3280" xr:uid="{00000000-0005-0000-0000-0000D00C0000}"/>
    <cellStyle name="Percent 69" xfId="3281" xr:uid="{00000000-0005-0000-0000-0000D10C0000}"/>
    <cellStyle name="Percent 7" xfId="3282" xr:uid="{00000000-0005-0000-0000-0000D20C0000}"/>
    <cellStyle name="Percent 7 2" xfId="3283" xr:uid="{00000000-0005-0000-0000-0000D30C0000}"/>
    <cellStyle name="Percent 70" xfId="3284" xr:uid="{00000000-0005-0000-0000-0000D40C0000}"/>
    <cellStyle name="Percent 71" xfId="3285" xr:uid="{00000000-0005-0000-0000-0000D50C0000}"/>
    <cellStyle name="Percent 72" xfId="3286" xr:uid="{00000000-0005-0000-0000-0000D60C0000}"/>
    <cellStyle name="Percent 73" xfId="3287" xr:uid="{00000000-0005-0000-0000-0000D70C0000}"/>
    <cellStyle name="Percent 74" xfId="3288" xr:uid="{00000000-0005-0000-0000-0000D80C0000}"/>
    <cellStyle name="Percent 75" xfId="3289" xr:uid="{00000000-0005-0000-0000-0000D90C0000}"/>
    <cellStyle name="Percent 76" xfId="3290" xr:uid="{00000000-0005-0000-0000-0000DA0C0000}"/>
    <cellStyle name="Percent 77" xfId="3291" xr:uid="{00000000-0005-0000-0000-0000DB0C0000}"/>
    <cellStyle name="Percent 78" xfId="3292" xr:uid="{00000000-0005-0000-0000-0000DC0C0000}"/>
    <cellStyle name="Percent 79" xfId="3293" xr:uid="{00000000-0005-0000-0000-0000DD0C0000}"/>
    <cellStyle name="Percent 8" xfId="3294" xr:uid="{00000000-0005-0000-0000-0000DE0C0000}"/>
    <cellStyle name="Percent 80" xfId="3295" xr:uid="{00000000-0005-0000-0000-0000DF0C0000}"/>
    <cellStyle name="Percent 81" xfId="3296" xr:uid="{00000000-0005-0000-0000-0000E00C0000}"/>
    <cellStyle name="Percent 82" xfId="3297" xr:uid="{00000000-0005-0000-0000-0000E10C0000}"/>
    <cellStyle name="Percent 83" xfId="3298" xr:uid="{00000000-0005-0000-0000-0000E20C0000}"/>
    <cellStyle name="Percent 84" xfId="3299" xr:uid="{00000000-0005-0000-0000-0000E30C0000}"/>
    <cellStyle name="Percent 85" xfId="3300" xr:uid="{00000000-0005-0000-0000-0000E40C0000}"/>
    <cellStyle name="Percent 86" xfId="3301" xr:uid="{00000000-0005-0000-0000-0000E50C0000}"/>
    <cellStyle name="Percent 87" xfId="3302" xr:uid="{00000000-0005-0000-0000-0000E60C0000}"/>
    <cellStyle name="Percent 88" xfId="3303" xr:uid="{00000000-0005-0000-0000-0000E70C0000}"/>
    <cellStyle name="Percent 89" xfId="3304" xr:uid="{00000000-0005-0000-0000-0000E80C0000}"/>
    <cellStyle name="Percent 9" xfId="3305" xr:uid="{00000000-0005-0000-0000-0000E90C0000}"/>
    <cellStyle name="Percent 90" xfId="3306" xr:uid="{00000000-0005-0000-0000-0000EA0C0000}"/>
    <cellStyle name="Percent 91" xfId="3307" xr:uid="{00000000-0005-0000-0000-0000EB0C0000}"/>
    <cellStyle name="Percent 92" xfId="3308" xr:uid="{00000000-0005-0000-0000-0000EC0C0000}"/>
    <cellStyle name="Percent 93" xfId="3309" xr:uid="{00000000-0005-0000-0000-0000ED0C0000}"/>
    <cellStyle name="Percent 94" xfId="3310" xr:uid="{00000000-0005-0000-0000-0000EE0C0000}"/>
    <cellStyle name="percentage difference" xfId="3311" xr:uid="{00000000-0005-0000-0000-0000EF0C0000}"/>
    <cellStyle name="percentage difference 2" xfId="3312" xr:uid="{00000000-0005-0000-0000-0000F00C0000}"/>
    <cellStyle name="percentage difference 3" xfId="3313" xr:uid="{00000000-0005-0000-0000-0000F10C0000}"/>
    <cellStyle name="percentage difference 4" xfId="3314" xr:uid="{00000000-0005-0000-0000-0000F20C0000}"/>
    <cellStyle name="percentage difference 5" xfId="3315" xr:uid="{00000000-0005-0000-0000-0000F30C0000}"/>
    <cellStyle name="percentage difference 6" xfId="3316" xr:uid="{00000000-0005-0000-0000-0000F40C0000}"/>
    <cellStyle name="percentage difference 7" xfId="3317" xr:uid="{00000000-0005-0000-0000-0000F50C0000}"/>
    <cellStyle name="percentage difference 8" xfId="3318" xr:uid="{00000000-0005-0000-0000-0000F60C0000}"/>
    <cellStyle name="percentage difference 9" xfId="3319" xr:uid="{00000000-0005-0000-0000-0000F70C0000}"/>
    <cellStyle name="percentage difference one decimal" xfId="3320" xr:uid="{00000000-0005-0000-0000-0000F80C0000}"/>
    <cellStyle name="percentage difference one decimal 2" xfId="3321" xr:uid="{00000000-0005-0000-0000-0000F90C0000}"/>
    <cellStyle name="percentage difference zero decimal" xfId="3322" xr:uid="{00000000-0005-0000-0000-0000FA0C0000}"/>
    <cellStyle name="percentage difference zero decimal 2" xfId="3323" xr:uid="{00000000-0005-0000-0000-0000FB0C0000}"/>
    <cellStyle name="Percentual" xfId="3324" xr:uid="{00000000-0005-0000-0000-0000FC0C0000}"/>
    <cellStyle name="Ponto" xfId="3325" xr:uid="{00000000-0005-0000-0000-0000FD0C0000}"/>
    <cellStyle name="Porcentagem 2" xfId="3326" xr:uid="{00000000-0005-0000-0000-0000FE0C0000}"/>
    <cellStyle name="Porcentagem_A.1" xfId="3327" xr:uid="{00000000-0005-0000-0000-0000FF0C0000}"/>
    <cellStyle name="Presentation" xfId="3328" xr:uid="{00000000-0005-0000-0000-0000000D0000}"/>
    <cellStyle name="Publication" xfId="3329" xr:uid="{00000000-0005-0000-0000-0000010D0000}"/>
    <cellStyle name="Publication 2" xfId="3330" xr:uid="{00000000-0005-0000-0000-0000020D0000}"/>
    <cellStyle name="Publication 3" xfId="3331" xr:uid="{00000000-0005-0000-0000-0000030D0000}"/>
    <cellStyle name="Red Text" xfId="3332" xr:uid="{00000000-0005-0000-0000-0000040D0000}"/>
    <cellStyle name="reduced" xfId="3333" xr:uid="{00000000-0005-0000-0000-0000050D0000}"/>
    <cellStyle name="rodape" xfId="3334" xr:uid="{00000000-0005-0000-0000-0000060D0000}"/>
    <cellStyle name="row1" xfId="3335" xr:uid="{00000000-0005-0000-0000-0000070D0000}"/>
    <cellStyle name="semestre" xfId="3336" xr:uid="{00000000-0005-0000-0000-0000080D0000}"/>
    <cellStyle name="Sep. milhar [0]" xfId="3337" xr:uid="{00000000-0005-0000-0000-0000090D0000}"/>
    <cellStyle name="Sep. milhar [2]" xfId="3338" xr:uid="{00000000-0005-0000-0000-00000A0D0000}"/>
    <cellStyle name="Separador de m" xfId="3339" xr:uid="{00000000-0005-0000-0000-00000B0D0000}"/>
    <cellStyle name="Separador de m 2" xfId="3340" xr:uid="{00000000-0005-0000-0000-00000C0D0000}"/>
    <cellStyle name="Separador de m 2 2" xfId="3341" xr:uid="{00000000-0005-0000-0000-00000D0D0000}"/>
    <cellStyle name="Separador de m 3" xfId="3342" xr:uid="{00000000-0005-0000-0000-00000E0D0000}"/>
    <cellStyle name="Separador de m 3 2" xfId="3343" xr:uid="{00000000-0005-0000-0000-00000F0D0000}"/>
    <cellStyle name="Separador de m 4" xfId="3344" xr:uid="{00000000-0005-0000-0000-0000100D0000}"/>
    <cellStyle name="Separador de milhares [0]_%PIB" xfId="3345" xr:uid="{00000000-0005-0000-0000-0000110D0000}"/>
    <cellStyle name="Separador de milhares 2" xfId="3346" xr:uid="{00000000-0005-0000-0000-0000120D0000}"/>
    <cellStyle name="Separador de milhares 2 2" xfId="3347" xr:uid="{00000000-0005-0000-0000-0000130D0000}"/>
    <cellStyle name="Separador de milhares 4" xfId="3348" xr:uid="{00000000-0005-0000-0000-0000140D0000}"/>
    <cellStyle name="Separador de milhares 4 2" xfId="3349" xr:uid="{00000000-0005-0000-0000-0000150D0000}"/>
    <cellStyle name="Separador de milhares_%PIB" xfId="3350" xr:uid="{00000000-0005-0000-0000-0000160D0000}"/>
    <cellStyle name="Standard_Lauren Data August" xfId="3351" xr:uid="{00000000-0005-0000-0000-0000170D0000}"/>
    <cellStyle name="STYL1 - Style1" xfId="3352" xr:uid="{00000000-0005-0000-0000-0000180D0000}"/>
    <cellStyle name="Style 1" xfId="3353" xr:uid="{00000000-0005-0000-0000-0000190D0000}"/>
    <cellStyle name="Style 1 2" xfId="3354" xr:uid="{00000000-0005-0000-0000-00001A0D0000}"/>
    <cellStyle name="Style 1 2 2" xfId="3355" xr:uid="{00000000-0005-0000-0000-00001B0D0000}"/>
    <cellStyle name="Style 1 3" xfId="3356" xr:uid="{00000000-0005-0000-0000-00001C0D0000}"/>
    <cellStyle name="Style 1 4" xfId="3357" xr:uid="{00000000-0005-0000-0000-00001D0D0000}"/>
    <cellStyle name="Style 1 5" xfId="3358" xr:uid="{00000000-0005-0000-0000-00001E0D0000}"/>
    <cellStyle name="Style 1 6" xfId="3359" xr:uid="{00000000-0005-0000-0000-00001F0D0000}"/>
    <cellStyle name="Style1" xfId="3360" xr:uid="{00000000-0005-0000-0000-0000200D0000}"/>
    <cellStyle name="Style1 2" xfId="3361" xr:uid="{00000000-0005-0000-0000-0000210D0000}"/>
    <cellStyle name="Style1 3" xfId="3362" xr:uid="{00000000-0005-0000-0000-0000220D0000}"/>
    <cellStyle name="Style1 4" xfId="3363" xr:uid="{00000000-0005-0000-0000-0000230D0000}"/>
    <cellStyle name="Tajik" xfId="3364" xr:uid="{00000000-0005-0000-0000-0000240D0000}"/>
    <cellStyle name="tête chapitre" xfId="3365" xr:uid="{00000000-0005-0000-0000-0000250D0000}"/>
    <cellStyle name="Text" xfId="3366" xr:uid="{00000000-0005-0000-0000-0000260D0000}"/>
    <cellStyle name="Text 2" xfId="3367" xr:uid="{00000000-0005-0000-0000-0000270D0000}"/>
    <cellStyle name="Text 3" xfId="3368" xr:uid="{00000000-0005-0000-0000-0000280D0000}"/>
    <cellStyle name="Title" xfId="3369" builtinId="15" customBuiltin="1"/>
    <cellStyle name="Title 10" xfId="3370" xr:uid="{00000000-0005-0000-0000-00002A0D0000}"/>
    <cellStyle name="Title 2" xfId="3371" xr:uid="{00000000-0005-0000-0000-00002B0D0000}"/>
    <cellStyle name="Title 2 2" xfId="3372" xr:uid="{00000000-0005-0000-0000-00002C0D0000}"/>
    <cellStyle name="Title 3" xfId="3373" xr:uid="{00000000-0005-0000-0000-00002D0D0000}"/>
    <cellStyle name="Title 3 2" xfId="3374" xr:uid="{00000000-0005-0000-0000-00002E0D0000}"/>
    <cellStyle name="Title 4" xfId="3375" xr:uid="{00000000-0005-0000-0000-00002F0D0000}"/>
    <cellStyle name="Title 4 2" xfId="3376" xr:uid="{00000000-0005-0000-0000-0000300D0000}"/>
    <cellStyle name="Title 5" xfId="3377" xr:uid="{00000000-0005-0000-0000-0000310D0000}"/>
    <cellStyle name="Title 5 2" xfId="3378" xr:uid="{00000000-0005-0000-0000-0000320D0000}"/>
    <cellStyle name="Title 6" xfId="3379" xr:uid="{00000000-0005-0000-0000-0000330D0000}"/>
    <cellStyle name="Title 6 2" xfId="3380" xr:uid="{00000000-0005-0000-0000-0000340D0000}"/>
    <cellStyle name="Title 7" xfId="3381" xr:uid="{00000000-0005-0000-0000-0000350D0000}"/>
    <cellStyle name="Title 7 2" xfId="3382" xr:uid="{00000000-0005-0000-0000-0000360D0000}"/>
    <cellStyle name="Title 8" xfId="3383" xr:uid="{00000000-0005-0000-0000-0000370D0000}"/>
    <cellStyle name="Title 8 2" xfId="3384" xr:uid="{00000000-0005-0000-0000-0000380D0000}"/>
    <cellStyle name="Title 9" xfId="3385" xr:uid="{00000000-0005-0000-0000-0000390D0000}"/>
    <cellStyle name="Title 9 2" xfId="3386" xr:uid="{00000000-0005-0000-0000-00003A0D0000}"/>
    <cellStyle name="titre" xfId="3387" xr:uid="{00000000-0005-0000-0000-00003B0D0000}"/>
    <cellStyle name="Titulo" xfId="3388" xr:uid="{00000000-0005-0000-0000-00003C0D0000}"/>
    <cellStyle name="Titulo1" xfId="3389" xr:uid="{00000000-0005-0000-0000-00003D0D0000}"/>
    <cellStyle name="Titulo1 10" xfId="3390" xr:uid="{00000000-0005-0000-0000-00003E0D0000}"/>
    <cellStyle name="Titulo1 2" xfId="3391" xr:uid="{00000000-0005-0000-0000-00003F0D0000}"/>
    <cellStyle name="Titulo1 2 2" xfId="3392" xr:uid="{00000000-0005-0000-0000-0000400D0000}"/>
    <cellStyle name="Titulo1 2 3" xfId="3393" xr:uid="{00000000-0005-0000-0000-0000410D0000}"/>
    <cellStyle name="Titulo1 2 4" xfId="3394" xr:uid="{00000000-0005-0000-0000-0000420D0000}"/>
    <cellStyle name="Titulo1 3" xfId="3395" xr:uid="{00000000-0005-0000-0000-0000430D0000}"/>
    <cellStyle name="Titulo1 4" xfId="3396" xr:uid="{00000000-0005-0000-0000-0000440D0000}"/>
    <cellStyle name="Titulo1 5" xfId="3397" xr:uid="{00000000-0005-0000-0000-0000450D0000}"/>
    <cellStyle name="Titulo1 6" xfId="3398" xr:uid="{00000000-0005-0000-0000-0000460D0000}"/>
    <cellStyle name="Titulo1 7" xfId="3399" xr:uid="{00000000-0005-0000-0000-0000470D0000}"/>
    <cellStyle name="Titulo1 8" xfId="3400" xr:uid="{00000000-0005-0000-0000-0000480D0000}"/>
    <cellStyle name="Titulo1 9" xfId="3401" xr:uid="{00000000-0005-0000-0000-0000490D0000}"/>
    <cellStyle name="Titulo2" xfId="3402" xr:uid="{00000000-0005-0000-0000-00004A0D0000}"/>
    <cellStyle name="Titulo2 10" xfId="3403" xr:uid="{00000000-0005-0000-0000-00004B0D0000}"/>
    <cellStyle name="Titulo2 2" xfId="3404" xr:uid="{00000000-0005-0000-0000-00004C0D0000}"/>
    <cellStyle name="Titulo2 2 2" xfId="3405" xr:uid="{00000000-0005-0000-0000-00004D0D0000}"/>
    <cellStyle name="Titulo2 2 3" xfId="3406" xr:uid="{00000000-0005-0000-0000-00004E0D0000}"/>
    <cellStyle name="Titulo2 2 4" xfId="3407" xr:uid="{00000000-0005-0000-0000-00004F0D0000}"/>
    <cellStyle name="Titulo2 3" xfId="3408" xr:uid="{00000000-0005-0000-0000-0000500D0000}"/>
    <cellStyle name="Titulo2 4" xfId="3409" xr:uid="{00000000-0005-0000-0000-0000510D0000}"/>
    <cellStyle name="Titulo2 5" xfId="3410" xr:uid="{00000000-0005-0000-0000-0000520D0000}"/>
    <cellStyle name="Titulo2 6" xfId="3411" xr:uid="{00000000-0005-0000-0000-0000530D0000}"/>
    <cellStyle name="Titulo2 7" xfId="3412" xr:uid="{00000000-0005-0000-0000-0000540D0000}"/>
    <cellStyle name="Titulo2 8" xfId="3413" xr:uid="{00000000-0005-0000-0000-0000550D0000}"/>
    <cellStyle name="Titulo2 9" xfId="3414" xr:uid="{00000000-0005-0000-0000-0000560D0000}"/>
    <cellStyle name="TopGrey" xfId="3415" xr:uid="{00000000-0005-0000-0000-0000570D0000}"/>
    <cellStyle name="Total" xfId="3416" builtinId="25" customBuiltin="1"/>
    <cellStyle name="Total 10" xfId="3417" xr:uid="{00000000-0005-0000-0000-0000590D0000}"/>
    <cellStyle name="Total 11" xfId="3418" xr:uid="{00000000-0005-0000-0000-00005A0D0000}"/>
    <cellStyle name="Total 12" xfId="3419" xr:uid="{00000000-0005-0000-0000-00005B0D0000}"/>
    <cellStyle name="Total 13" xfId="3420" xr:uid="{00000000-0005-0000-0000-00005C0D0000}"/>
    <cellStyle name="Total 14" xfId="3421" xr:uid="{00000000-0005-0000-0000-00005D0D0000}"/>
    <cellStyle name="Total 15" xfId="3422" xr:uid="{00000000-0005-0000-0000-00005E0D0000}"/>
    <cellStyle name="Total 16" xfId="3423" xr:uid="{00000000-0005-0000-0000-00005F0D0000}"/>
    <cellStyle name="Total 17" xfId="3424" xr:uid="{00000000-0005-0000-0000-0000600D0000}"/>
    <cellStyle name="Total 18" xfId="3425" xr:uid="{00000000-0005-0000-0000-0000610D0000}"/>
    <cellStyle name="Total 19" xfId="3426" xr:uid="{00000000-0005-0000-0000-0000620D0000}"/>
    <cellStyle name="Total 2" xfId="3427" xr:uid="{00000000-0005-0000-0000-0000630D0000}"/>
    <cellStyle name="Total 2 2" xfId="3428" xr:uid="{00000000-0005-0000-0000-0000640D0000}"/>
    <cellStyle name="Total 2 3" xfId="3429" xr:uid="{00000000-0005-0000-0000-0000650D0000}"/>
    <cellStyle name="Total 3" xfId="3430" xr:uid="{00000000-0005-0000-0000-0000660D0000}"/>
    <cellStyle name="Total 4" xfId="3431" xr:uid="{00000000-0005-0000-0000-0000670D0000}"/>
    <cellStyle name="Total 5" xfId="3432" xr:uid="{00000000-0005-0000-0000-0000680D0000}"/>
    <cellStyle name="Total 6" xfId="3433" xr:uid="{00000000-0005-0000-0000-0000690D0000}"/>
    <cellStyle name="Total 7" xfId="3434" xr:uid="{00000000-0005-0000-0000-00006A0D0000}"/>
    <cellStyle name="Total 8" xfId="3435" xr:uid="{00000000-0005-0000-0000-00006B0D0000}"/>
    <cellStyle name="Total 9" xfId="3436" xr:uid="{00000000-0005-0000-0000-00006C0D0000}"/>
    <cellStyle name="Tusental (0)_Bank D" xfId="3437" xr:uid="{00000000-0005-0000-0000-00006D0D0000}"/>
    <cellStyle name="USD" xfId="3438" xr:uid="{00000000-0005-0000-0000-00006E0D0000}"/>
    <cellStyle name="USD 2" xfId="3439" xr:uid="{00000000-0005-0000-0000-00006F0D0000}"/>
    <cellStyle name="USD Paren" xfId="3440" xr:uid="{00000000-0005-0000-0000-0000700D0000}"/>
    <cellStyle name="USD_Black Box 10 UNLOCKED" xfId="3441" xr:uid="{00000000-0005-0000-0000-0000710D0000}"/>
    <cellStyle name="V¡rgula" xfId="3442" xr:uid="{00000000-0005-0000-0000-0000720D0000}"/>
    <cellStyle name="V¡rgula0" xfId="3443" xr:uid="{00000000-0005-0000-0000-0000730D0000}"/>
    <cellStyle name="Valuta (0)_Bank D" xfId="3444" xr:uid="{00000000-0005-0000-0000-0000740D0000}"/>
    <cellStyle name="Vírgula" xfId="3445" xr:uid="{00000000-0005-0000-0000-0000750D0000}"/>
    <cellStyle name="Vírgula 2" xfId="3446" xr:uid="{00000000-0005-0000-0000-0000760D0000}"/>
    <cellStyle name="Vírgula 2 2" xfId="3447" xr:uid="{00000000-0005-0000-0000-0000770D0000}"/>
    <cellStyle name="Vírgula 3" xfId="3448" xr:uid="{00000000-0005-0000-0000-0000780D0000}"/>
    <cellStyle name="Vírgula 3 2" xfId="3449" xr:uid="{00000000-0005-0000-0000-0000790D0000}"/>
    <cellStyle name="Vírgula 4" xfId="3450" xr:uid="{00000000-0005-0000-0000-00007A0D0000}"/>
    <cellStyle name="Warning Text" xfId="3451" builtinId="11" customBuiltin="1"/>
    <cellStyle name="Warning Text 10" xfId="3452" xr:uid="{00000000-0005-0000-0000-00007C0D0000}"/>
    <cellStyle name="Warning Text 2" xfId="3453" xr:uid="{00000000-0005-0000-0000-00007D0D0000}"/>
    <cellStyle name="Warning Text 2 2" xfId="3454" xr:uid="{00000000-0005-0000-0000-00007E0D0000}"/>
    <cellStyle name="Warning Text 3" xfId="3455" xr:uid="{00000000-0005-0000-0000-00007F0D0000}"/>
    <cellStyle name="Warning Text 3 2" xfId="3456" xr:uid="{00000000-0005-0000-0000-0000800D0000}"/>
    <cellStyle name="Warning Text 4" xfId="3457" xr:uid="{00000000-0005-0000-0000-0000810D0000}"/>
    <cellStyle name="Warning Text 4 2" xfId="3458" xr:uid="{00000000-0005-0000-0000-0000820D0000}"/>
    <cellStyle name="Warning Text 5" xfId="3459" xr:uid="{00000000-0005-0000-0000-0000830D0000}"/>
    <cellStyle name="Warning Text 5 2" xfId="3460" xr:uid="{00000000-0005-0000-0000-0000840D0000}"/>
    <cellStyle name="Warning Text 6" xfId="3461" xr:uid="{00000000-0005-0000-0000-0000850D0000}"/>
    <cellStyle name="Warning Text 6 2" xfId="3462" xr:uid="{00000000-0005-0000-0000-0000860D0000}"/>
    <cellStyle name="Warning Text 7" xfId="3463" xr:uid="{00000000-0005-0000-0000-0000870D0000}"/>
    <cellStyle name="Warning Text 7 2" xfId="3464" xr:uid="{00000000-0005-0000-0000-0000880D0000}"/>
    <cellStyle name="Warning Text 8" xfId="3465" xr:uid="{00000000-0005-0000-0000-0000890D0000}"/>
    <cellStyle name="Warning Text 8 2" xfId="3466" xr:uid="{00000000-0005-0000-0000-00008A0D0000}"/>
    <cellStyle name="Warning Text 9" xfId="3467" xr:uid="{00000000-0005-0000-0000-00008B0D0000}"/>
    <cellStyle name="Warning Text 9 2" xfId="3468" xr:uid="{00000000-0005-0000-0000-00008C0D0000}"/>
    <cellStyle name="WebAnchor1" xfId="3469" xr:uid="{00000000-0005-0000-0000-00008D0D0000}"/>
    <cellStyle name="WebAnchor1 2" xfId="3470" xr:uid="{00000000-0005-0000-0000-00008E0D0000}"/>
    <cellStyle name="WebAnchor2" xfId="3471" xr:uid="{00000000-0005-0000-0000-00008F0D0000}"/>
    <cellStyle name="WebAnchor2 2" xfId="3472" xr:uid="{00000000-0005-0000-0000-0000900D0000}"/>
    <cellStyle name="WebAnchor3" xfId="3473" xr:uid="{00000000-0005-0000-0000-0000910D0000}"/>
    <cellStyle name="WebAnchor3 2" xfId="3474" xr:uid="{00000000-0005-0000-0000-0000920D0000}"/>
    <cellStyle name="WebAnchor4" xfId="3475" xr:uid="{00000000-0005-0000-0000-0000930D0000}"/>
    <cellStyle name="WebAnchor4 2" xfId="3476" xr:uid="{00000000-0005-0000-0000-0000940D0000}"/>
    <cellStyle name="WebAnchor5" xfId="3477" xr:uid="{00000000-0005-0000-0000-0000950D0000}"/>
    <cellStyle name="WebAnchor5 2" xfId="3478" xr:uid="{00000000-0005-0000-0000-0000960D0000}"/>
    <cellStyle name="WebAnchor6" xfId="3479" xr:uid="{00000000-0005-0000-0000-0000970D0000}"/>
    <cellStyle name="WebAnchor6 2" xfId="3480" xr:uid="{00000000-0005-0000-0000-0000980D0000}"/>
    <cellStyle name="WebAnchor7" xfId="3481" xr:uid="{00000000-0005-0000-0000-0000990D0000}"/>
    <cellStyle name="WebAnchor7 2" xfId="3482" xr:uid="{00000000-0005-0000-0000-00009A0D0000}"/>
    <cellStyle name="WebBold" xfId="3483" xr:uid="{00000000-0005-0000-0000-00009B0D0000}"/>
    <cellStyle name="WebBold 2" xfId="3484" xr:uid="{00000000-0005-0000-0000-00009C0D0000}"/>
    <cellStyle name="WebDate" xfId="3485" xr:uid="{00000000-0005-0000-0000-00009D0D0000}"/>
    <cellStyle name="WebDate 2" xfId="3486" xr:uid="{00000000-0005-0000-0000-00009E0D0000}"/>
    <cellStyle name="Webexclude" xfId="3487" xr:uid="{00000000-0005-0000-0000-00009F0D0000}"/>
    <cellStyle name="Webexclude 2" xfId="3488" xr:uid="{00000000-0005-0000-0000-0000A00D0000}"/>
    <cellStyle name="WebFN" xfId="3489" xr:uid="{00000000-0005-0000-0000-0000A10D0000}"/>
    <cellStyle name="WebFN 2" xfId="3490" xr:uid="{00000000-0005-0000-0000-0000A20D0000}"/>
    <cellStyle name="WebFN1" xfId="3491" xr:uid="{00000000-0005-0000-0000-0000A30D0000}"/>
    <cellStyle name="WebFN1 2" xfId="3492" xr:uid="{00000000-0005-0000-0000-0000A40D0000}"/>
    <cellStyle name="WebFN2" xfId="3493" xr:uid="{00000000-0005-0000-0000-0000A50D0000}"/>
    <cellStyle name="WebFN3" xfId="3494" xr:uid="{00000000-0005-0000-0000-0000A60D0000}"/>
    <cellStyle name="WebFN3 2" xfId="3495" xr:uid="{00000000-0005-0000-0000-0000A70D0000}"/>
    <cellStyle name="WebFN4" xfId="3496" xr:uid="{00000000-0005-0000-0000-0000A80D0000}"/>
    <cellStyle name="WebHR" xfId="3497" xr:uid="{00000000-0005-0000-0000-0000A90D0000}"/>
    <cellStyle name="WebHR 2" xfId="3498" xr:uid="{00000000-0005-0000-0000-0000AA0D0000}"/>
    <cellStyle name="WebIndent1" xfId="3499" xr:uid="{00000000-0005-0000-0000-0000AB0D0000}"/>
    <cellStyle name="WebIndent1 2" xfId="3500" xr:uid="{00000000-0005-0000-0000-0000AC0D0000}"/>
    <cellStyle name="WebIndent1wFN3" xfId="3501" xr:uid="{00000000-0005-0000-0000-0000AD0D0000}"/>
    <cellStyle name="WebIndent1wFN3 2" xfId="3502" xr:uid="{00000000-0005-0000-0000-0000AE0D0000}"/>
    <cellStyle name="WebIndent2" xfId="3503" xr:uid="{00000000-0005-0000-0000-0000AF0D0000}"/>
    <cellStyle name="WebIndent2 2" xfId="3504" xr:uid="{00000000-0005-0000-0000-0000B00D0000}"/>
    <cellStyle name="WebNoBR" xfId="3505" xr:uid="{00000000-0005-0000-0000-0000B10D0000}"/>
    <cellStyle name="zero" xfId="3506" xr:uid="{00000000-0005-0000-0000-0000B20D0000}"/>
    <cellStyle name="zero 2" xfId="3507" xr:uid="{00000000-0005-0000-0000-0000B30D0000}"/>
    <cellStyle name="Акцент1" xfId="3508" xr:uid="{00000000-0005-0000-0000-0000B40D0000}"/>
    <cellStyle name="Акцент2" xfId="3509" xr:uid="{00000000-0005-0000-0000-0000B50D0000}"/>
    <cellStyle name="Акцент3" xfId="3510" xr:uid="{00000000-0005-0000-0000-0000B60D0000}"/>
    <cellStyle name="Акцент4" xfId="3511" xr:uid="{00000000-0005-0000-0000-0000B70D0000}"/>
    <cellStyle name="Акцент5" xfId="3512" xr:uid="{00000000-0005-0000-0000-0000B80D0000}"/>
    <cellStyle name="Акцент6" xfId="3513" xr:uid="{00000000-0005-0000-0000-0000B90D0000}"/>
    <cellStyle name="Ввод " xfId="3514" xr:uid="{00000000-0005-0000-0000-0000BA0D0000}"/>
    <cellStyle name="Вывод" xfId="3515" xr:uid="{00000000-0005-0000-0000-0000BB0D0000}"/>
    <cellStyle name="Вычисление" xfId="3516" xr:uid="{00000000-0005-0000-0000-0000BC0D0000}"/>
    <cellStyle name="ДАТА" xfId="3517" xr:uid="{00000000-0005-0000-0000-0000BD0D0000}"/>
    <cellStyle name="ДАТА 2" xfId="3518" xr:uid="{00000000-0005-0000-0000-0000BE0D0000}"/>
    <cellStyle name="ДАТА 3" xfId="3519" xr:uid="{00000000-0005-0000-0000-0000BF0D0000}"/>
    <cellStyle name="Денежный [0]_453" xfId="3520" xr:uid="{00000000-0005-0000-0000-0000C00D0000}"/>
    <cellStyle name="Денежный_453" xfId="3521" xr:uid="{00000000-0005-0000-0000-0000C10D0000}"/>
    <cellStyle name="Заголовок 1" xfId="3522" xr:uid="{00000000-0005-0000-0000-0000C20D0000}"/>
    <cellStyle name="Заголовок 2" xfId="3523" xr:uid="{00000000-0005-0000-0000-0000C30D0000}"/>
    <cellStyle name="Заголовок 3" xfId="3524" xr:uid="{00000000-0005-0000-0000-0000C40D0000}"/>
    <cellStyle name="Заголовок 4" xfId="3525" xr:uid="{00000000-0005-0000-0000-0000C50D0000}"/>
    <cellStyle name="ЗАГОЛОВОК1" xfId="3526" xr:uid="{00000000-0005-0000-0000-0000C60D0000}"/>
    <cellStyle name="ЗАГОЛОВОК1 2" xfId="3527" xr:uid="{00000000-0005-0000-0000-0000C70D0000}"/>
    <cellStyle name="ЗАГОЛОВОК1 3" xfId="3528" xr:uid="{00000000-0005-0000-0000-0000C80D0000}"/>
    <cellStyle name="ЗАГОЛОВОК2" xfId="3529" xr:uid="{00000000-0005-0000-0000-0000C90D0000}"/>
    <cellStyle name="ЗАГОЛОВОК2 2" xfId="3530" xr:uid="{00000000-0005-0000-0000-0000CA0D0000}"/>
    <cellStyle name="ЗАГОЛОВОК2 3" xfId="3531" xr:uid="{00000000-0005-0000-0000-0000CB0D0000}"/>
    <cellStyle name="Итог" xfId="3532" xr:uid="{00000000-0005-0000-0000-0000CC0D0000}"/>
    <cellStyle name="ИТОГОВЫЙ" xfId="3533" xr:uid="{00000000-0005-0000-0000-0000CD0D0000}"/>
    <cellStyle name="ИТОГОВЫЙ 2" xfId="3534" xr:uid="{00000000-0005-0000-0000-0000CE0D0000}"/>
    <cellStyle name="ИТОГОВЫЙ 3" xfId="3535" xr:uid="{00000000-0005-0000-0000-0000CF0D0000}"/>
    <cellStyle name="Контрольная ячейка" xfId="3536" xr:uid="{00000000-0005-0000-0000-0000D00D0000}"/>
    <cellStyle name="Название" xfId="3537" xr:uid="{00000000-0005-0000-0000-0000D10D0000}"/>
    <cellStyle name="Нейтральный" xfId="3538" xr:uid="{00000000-0005-0000-0000-0000D20D0000}"/>
    <cellStyle name="Обычный" xfId="3539" xr:uid="{00000000-0005-0000-0000-0000D30D0000}"/>
    <cellStyle name="Обычный 2" xfId="3540" xr:uid="{00000000-0005-0000-0000-0000D40D0000}"/>
    <cellStyle name="Обычный 2 3" xfId="3541" xr:uid="{00000000-0005-0000-0000-0000D50D0000}"/>
    <cellStyle name="Обычный 3" xfId="3542" xr:uid="{00000000-0005-0000-0000-0000D60D0000}"/>
    <cellStyle name="Обычный_11" xfId="3543" xr:uid="{00000000-0005-0000-0000-0000D70D0000}"/>
    <cellStyle name="Открывавшаяся гиперссылка_Table_B_1999_2000_2001" xfId="3544" xr:uid="{00000000-0005-0000-0000-0000D80D0000}"/>
    <cellStyle name="Плохой" xfId="3545" xr:uid="{00000000-0005-0000-0000-0000D90D0000}"/>
    <cellStyle name="Пояснение" xfId="3546" xr:uid="{00000000-0005-0000-0000-0000DA0D0000}"/>
    <cellStyle name="Примечание" xfId="3547" xr:uid="{00000000-0005-0000-0000-0000DB0D0000}"/>
    <cellStyle name="ПРОЦЕНТНЫЙ_BOPENGC" xfId="3548" xr:uid="{00000000-0005-0000-0000-0000DC0D0000}"/>
    <cellStyle name="Связанная ячейка" xfId="3549" xr:uid="{00000000-0005-0000-0000-0000DD0D0000}"/>
    <cellStyle name="ТЕКСТ" xfId="3550" xr:uid="{00000000-0005-0000-0000-0000DE0D0000}"/>
    <cellStyle name="ТЕКСТ 2" xfId="3551" xr:uid="{00000000-0005-0000-0000-0000DF0D0000}"/>
    <cellStyle name="ТЕКСТ 3" xfId="3552" xr:uid="{00000000-0005-0000-0000-0000E00D0000}"/>
    <cellStyle name="Текст предупреждения" xfId="3553" xr:uid="{00000000-0005-0000-0000-0000E10D0000}"/>
    <cellStyle name="ФИКСИРОВАННЫЙ" xfId="3554" xr:uid="{00000000-0005-0000-0000-0000E20D0000}"/>
    <cellStyle name="Финансовый [0]_453" xfId="3555" xr:uid="{00000000-0005-0000-0000-0000E30D0000}"/>
    <cellStyle name="Финансовый 2" xfId="3556" xr:uid="{00000000-0005-0000-0000-0000E40D0000}"/>
    <cellStyle name="Финансовый 2 2" xfId="3557" xr:uid="{00000000-0005-0000-0000-0000E50D0000}"/>
    <cellStyle name="Финансовый_453" xfId="3558" xr:uid="{00000000-0005-0000-0000-0000E60D0000}"/>
    <cellStyle name="Хороший" xfId="3559" xr:uid="{00000000-0005-0000-0000-0000E70D0000}"/>
    <cellStyle name="千分位[0]" xfId="3560" xr:uid="{00000000-0005-0000-0000-0000E80D0000}"/>
    <cellStyle name="標準_030710_KGZ_exp_rev2" xfId="3561" xr:uid="{00000000-0005-0000-0000-0000E90D0000}"/>
    <cellStyle name="貨幣 [0]" xfId="3562" xr:uid="{00000000-0005-0000-0000-0000EA0D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</xdr:colOff>
      <xdr:row>35</xdr:row>
      <xdr:rowOff>0</xdr:rowOff>
    </xdr:from>
    <xdr:to>
      <xdr:col>8</xdr:col>
      <xdr:colOff>22860</xdr:colOff>
      <xdr:row>35</xdr:row>
      <xdr:rowOff>0</xdr:rowOff>
    </xdr:to>
    <xdr:sp macro="" textlink="">
      <xdr:nvSpPr>
        <xdr:cNvPr id="10129" name="Line 1">
          <a:extLst>
            <a:ext uri="{FF2B5EF4-FFF2-40B4-BE49-F238E27FC236}">
              <a16:creationId xmlns:a16="http://schemas.microsoft.com/office/drawing/2014/main" id="{E45C8872-5442-44FD-80E3-47951776D858}"/>
            </a:ext>
          </a:extLst>
        </xdr:cNvPr>
        <xdr:cNvSpPr>
          <a:spLocks noChangeShapeType="1"/>
        </xdr:cNvSpPr>
      </xdr:nvSpPr>
      <xdr:spPr bwMode="auto">
        <a:xfrm>
          <a:off x="1437894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22860</xdr:colOff>
      <xdr:row>35</xdr:row>
      <xdr:rowOff>0</xdr:rowOff>
    </xdr:from>
    <xdr:to>
      <xdr:col>8</xdr:col>
      <xdr:colOff>22860</xdr:colOff>
      <xdr:row>35</xdr:row>
      <xdr:rowOff>0</xdr:rowOff>
    </xdr:to>
    <xdr:sp macro="" textlink="">
      <xdr:nvSpPr>
        <xdr:cNvPr id="10130" name="Line 2">
          <a:extLst>
            <a:ext uri="{FF2B5EF4-FFF2-40B4-BE49-F238E27FC236}">
              <a16:creationId xmlns:a16="http://schemas.microsoft.com/office/drawing/2014/main" id="{003F4BD9-457F-4A06-956A-243427CDDD26}"/>
            </a:ext>
          </a:extLst>
        </xdr:cNvPr>
        <xdr:cNvSpPr>
          <a:spLocks noChangeShapeType="1"/>
        </xdr:cNvSpPr>
      </xdr:nvSpPr>
      <xdr:spPr bwMode="auto">
        <a:xfrm>
          <a:off x="1437894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22860</xdr:colOff>
      <xdr:row>35</xdr:row>
      <xdr:rowOff>0</xdr:rowOff>
    </xdr:from>
    <xdr:to>
      <xdr:col>8</xdr:col>
      <xdr:colOff>22860</xdr:colOff>
      <xdr:row>35</xdr:row>
      <xdr:rowOff>0</xdr:rowOff>
    </xdr:to>
    <xdr:sp macro="" textlink="">
      <xdr:nvSpPr>
        <xdr:cNvPr id="10131" name="Line 3">
          <a:extLst>
            <a:ext uri="{FF2B5EF4-FFF2-40B4-BE49-F238E27FC236}">
              <a16:creationId xmlns:a16="http://schemas.microsoft.com/office/drawing/2014/main" id="{68CB3755-701E-4DCC-B6AF-CA13CB794E9F}"/>
            </a:ext>
          </a:extLst>
        </xdr:cNvPr>
        <xdr:cNvSpPr>
          <a:spLocks noChangeShapeType="1"/>
        </xdr:cNvSpPr>
      </xdr:nvSpPr>
      <xdr:spPr bwMode="auto">
        <a:xfrm>
          <a:off x="1437894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22860</xdr:colOff>
      <xdr:row>37</xdr:row>
      <xdr:rowOff>0</xdr:rowOff>
    </xdr:from>
    <xdr:to>
      <xdr:col>8</xdr:col>
      <xdr:colOff>22860</xdr:colOff>
      <xdr:row>37</xdr:row>
      <xdr:rowOff>7620</xdr:rowOff>
    </xdr:to>
    <xdr:sp macro="" textlink="">
      <xdr:nvSpPr>
        <xdr:cNvPr id="10132" name="Line 4">
          <a:extLst>
            <a:ext uri="{FF2B5EF4-FFF2-40B4-BE49-F238E27FC236}">
              <a16:creationId xmlns:a16="http://schemas.microsoft.com/office/drawing/2014/main" id="{E4D4404C-A202-487C-8823-511C044036ED}"/>
            </a:ext>
          </a:extLst>
        </xdr:cNvPr>
        <xdr:cNvSpPr>
          <a:spLocks noChangeShapeType="1"/>
        </xdr:cNvSpPr>
      </xdr:nvSpPr>
      <xdr:spPr bwMode="auto">
        <a:xfrm>
          <a:off x="14378940" y="79095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35</xdr:row>
      <xdr:rowOff>0</xdr:rowOff>
    </xdr:from>
    <xdr:to>
      <xdr:col>50</xdr:col>
      <xdr:colOff>632460</xdr:colOff>
      <xdr:row>35</xdr:row>
      <xdr:rowOff>0</xdr:rowOff>
    </xdr:to>
    <xdr:sp macro="" textlink="">
      <xdr:nvSpPr>
        <xdr:cNvPr id="10133" name="Line 1">
          <a:extLst>
            <a:ext uri="{FF2B5EF4-FFF2-40B4-BE49-F238E27FC236}">
              <a16:creationId xmlns:a16="http://schemas.microsoft.com/office/drawing/2014/main" id="{62A8875F-2145-410F-A61F-188982609C1D}"/>
            </a:ext>
          </a:extLst>
        </xdr:cNvPr>
        <xdr:cNvSpPr>
          <a:spLocks noChangeShapeType="1"/>
        </xdr:cNvSpPr>
      </xdr:nvSpPr>
      <xdr:spPr bwMode="auto">
        <a:xfrm>
          <a:off x="4251198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35</xdr:row>
      <xdr:rowOff>0</xdr:rowOff>
    </xdr:from>
    <xdr:to>
      <xdr:col>50</xdr:col>
      <xdr:colOff>632460</xdr:colOff>
      <xdr:row>35</xdr:row>
      <xdr:rowOff>0</xdr:rowOff>
    </xdr:to>
    <xdr:sp macro="" textlink="">
      <xdr:nvSpPr>
        <xdr:cNvPr id="10134" name="Line 2">
          <a:extLst>
            <a:ext uri="{FF2B5EF4-FFF2-40B4-BE49-F238E27FC236}">
              <a16:creationId xmlns:a16="http://schemas.microsoft.com/office/drawing/2014/main" id="{8787FAE8-B2A5-4A4E-876F-9974E0A0EA14}"/>
            </a:ext>
          </a:extLst>
        </xdr:cNvPr>
        <xdr:cNvSpPr>
          <a:spLocks noChangeShapeType="1"/>
        </xdr:cNvSpPr>
      </xdr:nvSpPr>
      <xdr:spPr bwMode="auto">
        <a:xfrm>
          <a:off x="4251198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35</xdr:row>
      <xdr:rowOff>0</xdr:rowOff>
    </xdr:from>
    <xdr:to>
      <xdr:col>50</xdr:col>
      <xdr:colOff>632460</xdr:colOff>
      <xdr:row>35</xdr:row>
      <xdr:rowOff>0</xdr:rowOff>
    </xdr:to>
    <xdr:sp macro="" textlink="">
      <xdr:nvSpPr>
        <xdr:cNvPr id="10135" name="Line 3">
          <a:extLst>
            <a:ext uri="{FF2B5EF4-FFF2-40B4-BE49-F238E27FC236}">
              <a16:creationId xmlns:a16="http://schemas.microsoft.com/office/drawing/2014/main" id="{5057E7AA-28FA-4E5A-AE0C-B7245A2016DB}"/>
            </a:ext>
          </a:extLst>
        </xdr:cNvPr>
        <xdr:cNvSpPr>
          <a:spLocks noChangeShapeType="1"/>
        </xdr:cNvSpPr>
      </xdr:nvSpPr>
      <xdr:spPr bwMode="auto">
        <a:xfrm>
          <a:off x="4251198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37</xdr:row>
      <xdr:rowOff>0</xdr:rowOff>
    </xdr:from>
    <xdr:to>
      <xdr:col>50</xdr:col>
      <xdr:colOff>632460</xdr:colOff>
      <xdr:row>37</xdr:row>
      <xdr:rowOff>7620</xdr:rowOff>
    </xdr:to>
    <xdr:sp macro="" textlink="">
      <xdr:nvSpPr>
        <xdr:cNvPr id="10136" name="Line 4">
          <a:extLst>
            <a:ext uri="{FF2B5EF4-FFF2-40B4-BE49-F238E27FC236}">
              <a16:creationId xmlns:a16="http://schemas.microsoft.com/office/drawing/2014/main" id="{C9F225B6-AD6C-4362-BE13-CFB9E837F394}"/>
            </a:ext>
          </a:extLst>
        </xdr:cNvPr>
        <xdr:cNvSpPr>
          <a:spLocks noChangeShapeType="1"/>
        </xdr:cNvSpPr>
      </xdr:nvSpPr>
      <xdr:spPr bwMode="auto">
        <a:xfrm>
          <a:off x="42511980" y="79095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37" name="Line 1">
          <a:extLst>
            <a:ext uri="{FF2B5EF4-FFF2-40B4-BE49-F238E27FC236}">
              <a16:creationId xmlns:a16="http://schemas.microsoft.com/office/drawing/2014/main" id="{7B87173F-5F18-411A-A403-05750C827583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38" name="Line 2">
          <a:extLst>
            <a:ext uri="{FF2B5EF4-FFF2-40B4-BE49-F238E27FC236}">
              <a16:creationId xmlns:a16="http://schemas.microsoft.com/office/drawing/2014/main" id="{0F5D5C3C-1E8C-405D-B627-250A2F02E324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39" name="Line 3">
          <a:extLst>
            <a:ext uri="{FF2B5EF4-FFF2-40B4-BE49-F238E27FC236}">
              <a16:creationId xmlns:a16="http://schemas.microsoft.com/office/drawing/2014/main" id="{F67D3FAD-0276-4B6A-9F90-CDA8111F8FFA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37</xdr:row>
      <xdr:rowOff>0</xdr:rowOff>
    </xdr:from>
    <xdr:to>
      <xdr:col>54</xdr:col>
      <xdr:colOff>0</xdr:colOff>
      <xdr:row>37</xdr:row>
      <xdr:rowOff>7620</xdr:rowOff>
    </xdr:to>
    <xdr:sp macro="" textlink="">
      <xdr:nvSpPr>
        <xdr:cNvPr id="10140" name="Line 4">
          <a:extLst>
            <a:ext uri="{FF2B5EF4-FFF2-40B4-BE49-F238E27FC236}">
              <a16:creationId xmlns:a16="http://schemas.microsoft.com/office/drawing/2014/main" id="{B5CBD474-B79E-47A0-8E5C-F18D7DF37A4A}"/>
            </a:ext>
          </a:extLst>
        </xdr:cNvPr>
        <xdr:cNvSpPr>
          <a:spLocks noChangeShapeType="1"/>
        </xdr:cNvSpPr>
      </xdr:nvSpPr>
      <xdr:spPr bwMode="auto">
        <a:xfrm>
          <a:off x="44500800" y="79095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41" name="Line 1">
          <a:extLst>
            <a:ext uri="{FF2B5EF4-FFF2-40B4-BE49-F238E27FC236}">
              <a16:creationId xmlns:a16="http://schemas.microsoft.com/office/drawing/2014/main" id="{EFF89A71-C0ED-4889-A5CD-0C722AC61306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42" name="Line 2">
          <a:extLst>
            <a:ext uri="{FF2B5EF4-FFF2-40B4-BE49-F238E27FC236}">
              <a16:creationId xmlns:a16="http://schemas.microsoft.com/office/drawing/2014/main" id="{4AECE94D-5ED5-44AE-B397-E7799EFD1060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43" name="Line 3">
          <a:extLst>
            <a:ext uri="{FF2B5EF4-FFF2-40B4-BE49-F238E27FC236}">
              <a16:creationId xmlns:a16="http://schemas.microsoft.com/office/drawing/2014/main" id="{20D08964-5007-4B35-B239-2B248C6B2B51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37</xdr:row>
      <xdr:rowOff>0</xdr:rowOff>
    </xdr:from>
    <xdr:to>
      <xdr:col>54</xdr:col>
      <xdr:colOff>0</xdr:colOff>
      <xdr:row>37</xdr:row>
      <xdr:rowOff>7620</xdr:rowOff>
    </xdr:to>
    <xdr:sp macro="" textlink="">
      <xdr:nvSpPr>
        <xdr:cNvPr id="10144" name="Line 4">
          <a:extLst>
            <a:ext uri="{FF2B5EF4-FFF2-40B4-BE49-F238E27FC236}">
              <a16:creationId xmlns:a16="http://schemas.microsoft.com/office/drawing/2014/main" id="{5C457813-57AD-45B3-83CA-2F90D202837F}"/>
            </a:ext>
          </a:extLst>
        </xdr:cNvPr>
        <xdr:cNvSpPr>
          <a:spLocks noChangeShapeType="1"/>
        </xdr:cNvSpPr>
      </xdr:nvSpPr>
      <xdr:spPr bwMode="auto">
        <a:xfrm>
          <a:off x="44500800" y="79095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35</xdr:row>
      <xdr:rowOff>0</xdr:rowOff>
    </xdr:from>
    <xdr:to>
      <xdr:col>50</xdr:col>
      <xdr:colOff>632460</xdr:colOff>
      <xdr:row>35</xdr:row>
      <xdr:rowOff>0</xdr:rowOff>
    </xdr:to>
    <xdr:sp macro="" textlink="">
      <xdr:nvSpPr>
        <xdr:cNvPr id="10145" name="Line 1">
          <a:extLst>
            <a:ext uri="{FF2B5EF4-FFF2-40B4-BE49-F238E27FC236}">
              <a16:creationId xmlns:a16="http://schemas.microsoft.com/office/drawing/2014/main" id="{F8676100-2496-4367-9DCD-F407B6DD35FB}"/>
            </a:ext>
          </a:extLst>
        </xdr:cNvPr>
        <xdr:cNvSpPr>
          <a:spLocks noChangeShapeType="1"/>
        </xdr:cNvSpPr>
      </xdr:nvSpPr>
      <xdr:spPr bwMode="auto">
        <a:xfrm>
          <a:off x="4251198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35</xdr:row>
      <xdr:rowOff>0</xdr:rowOff>
    </xdr:from>
    <xdr:to>
      <xdr:col>50</xdr:col>
      <xdr:colOff>632460</xdr:colOff>
      <xdr:row>35</xdr:row>
      <xdr:rowOff>0</xdr:rowOff>
    </xdr:to>
    <xdr:sp macro="" textlink="">
      <xdr:nvSpPr>
        <xdr:cNvPr id="10146" name="Line 2">
          <a:extLst>
            <a:ext uri="{FF2B5EF4-FFF2-40B4-BE49-F238E27FC236}">
              <a16:creationId xmlns:a16="http://schemas.microsoft.com/office/drawing/2014/main" id="{764F5A89-B788-45B9-9CAE-50823CA5BEC1}"/>
            </a:ext>
          </a:extLst>
        </xdr:cNvPr>
        <xdr:cNvSpPr>
          <a:spLocks noChangeShapeType="1"/>
        </xdr:cNvSpPr>
      </xdr:nvSpPr>
      <xdr:spPr bwMode="auto">
        <a:xfrm>
          <a:off x="4251198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35</xdr:row>
      <xdr:rowOff>0</xdr:rowOff>
    </xdr:from>
    <xdr:to>
      <xdr:col>50</xdr:col>
      <xdr:colOff>632460</xdr:colOff>
      <xdr:row>35</xdr:row>
      <xdr:rowOff>0</xdr:rowOff>
    </xdr:to>
    <xdr:sp macro="" textlink="">
      <xdr:nvSpPr>
        <xdr:cNvPr id="10147" name="Line 3">
          <a:extLst>
            <a:ext uri="{FF2B5EF4-FFF2-40B4-BE49-F238E27FC236}">
              <a16:creationId xmlns:a16="http://schemas.microsoft.com/office/drawing/2014/main" id="{6748B448-426D-4444-8F5B-3F98857BE2D1}"/>
            </a:ext>
          </a:extLst>
        </xdr:cNvPr>
        <xdr:cNvSpPr>
          <a:spLocks noChangeShapeType="1"/>
        </xdr:cNvSpPr>
      </xdr:nvSpPr>
      <xdr:spPr bwMode="auto">
        <a:xfrm>
          <a:off x="4251198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37</xdr:row>
      <xdr:rowOff>0</xdr:rowOff>
    </xdr:from>
    <xdr:to>
      <xdr:col>50</xdr:col>
      <xdr:colOff>632460</xdr:colOff>
      <xdr:row>37</xdr:row>
      <xdr:rowOff>7620</xdr:rowOff>
    </xdr:to>
    <xdr:sp macro="" textlink="">
      <xdr:nvSpPr>
        <xdr:cNvPr id="10148" name="Line 4">
          <a:extLst>
            <a:ext uri="{FF2B5EF4-FFF2-40B4-BE49-F238E27FC236}">
              <a16:creationId xmlns:a16="http://schemas.microsoft.com/office/drawing/2014/main" id="{A19F89BB-30AD-466A-A9C8-DBCC9B41BCB5}"/>
            </a:ext>
          </a:extLst>
        </xdr:cNvPr>
        <xdr:cNvSpPr>
          <a:spLocks noChangeShapeType="1"/>
        </xdr:cNvSpPr>
      </xdr:nvSpPr>
      <xdr:spPr bwMode="auto">
        <a:xfrm>
          <a:off x="42511980" y="79095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49" name="Line 1">
          <a:extLst>
            <a:ext uri="{FF2B5EF4-FFF2-40B4-BE49-F238E27FC236}">
              <a16:creationId xmlns:a16="http://schemas.microsoft.com/office/drawing/2014/main" id="{DAED0145-C5CE-42C2-87A3-D269F86EF1FD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50" name="Line 2">
          <a:extLst>
            <a:ext uri="{FF2B5EF4-FFF2-40B4-BE49-F238E27FC236}">
              <a16:creationId xmlns:a16="http://schemas.microsoft.com/office/drawing/2014/main" id="{7BBE3A43-BF69-4D82-8CD5-D8EA6C1C50BB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51" name="Line 3">
          <a:extLst>
            <a:ext uri="{FF2B5EF4-FFF2-40B4-BE49-F238E27FC236}">
              <a16:creationId xmlns:a16="http://schemas.microsoft.com/office/drawing/2014/main" id="{E3647A0B-CB4A-42C1-A845-021249C482DA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37</xdr:row>
      <xdr:rowOff>0</xdr:rowOff>
    </xdr:from>
    <xdr:to>
      <xdr:col>54</xdr:col>
      <xdr:colOff>0</xdr:colOff>
      <xdr:row>37</xdr:row>
      <xdr:rowOff>7620</xdr:rowOff>
    </xdr:to>
    <xdr:sp macro="" textlink="">
      <xdr:nvSpPr>
        <xdr:cNvPr id="10152" name="Line 4">
          <a:extLst>
            <a:ext uri="{FF2B5EF4-FFF2-40B4-BE49-F238E27FC236}">
              <a16:creationId xmlns:a16="http://schemas.microsoft.com/office/drawing/2014/main" id="{8FA13431-3E70-4083-8EA1-92AEC7EEA402}"/>
            </a:ext>
          </a:extLst>
        </xdr:cNvPr>
        <xdr:cNvSpPr>
          <a:spLocks noChangeShapeType="1"/>
        </xdr:cNvSpPr>
      </xdr:nvSpPr>
      <xdr:spPr bwMode="auto">
        <a:xfrm>
          <a:off x="44500800" y="79095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53" name="Line 1">
          <a:extLst>
            <a:ext uri="{FF2B5EF4-FFF2-40B4-BE49-F238E27FC236}">
              <a16:creationId xmlns:a16="http://schemas.microsoft.com/office/drawing/2014/main" id="{C1BFE54B-878A-4FA3-8BD8-0511B963DC23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54" name="Line 2">
          <a:extLst>
            <a:ext uri="{FF2B5EF4-FFF2-40B4-BE49-F238E27FC236}">
              <a16:creationId xmlns:a16="http://schemas.microsoft.com/office/drawing/2014/main" id="{4999186D-EA74-4F79-9F90-E1CB629934D7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55" name="Line 3">
          <a:extLst>
            <a:ext uri="{FF2B5EF4-FFF2-40B4-BE49-F238E27FC236}">
              <a16:creationId xmlns:a16="http://schemas.microsoft.com/office/drawing/2014/main" id="{9C02EF8C-0668-451D-9201-0CB1E9BA3585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37</xdr:row>
      <xdr:rowOff>0</xdr:rowOff>
    </xdr:from>
    <xdr:to>
      <xdr:col>54</xdr:col>
      <xdr:colOff>0</xdr:colOff>
      <xdr:row>37</xdr:row>
      <xdr:rowOff>7620</xdr:rowOff>
    </xdr:to>
    <xdr:sp macro="" textlink="">
      <xdr:nvSpPr>
        <xdr:cNvPr id="10156" name="Line 4">
          <a:extLst>
            <a:ext uri="{FF2B5EF4-FFF2-40B4-BE49-F238E27FC236}">
              <a16:creationId xmlns:a16="http://schemas.microsoft.com/office/drawing/2014/main" id="{D1AFD2A3-B090-418C-9B4F-057869C468A1}"/>
            </a:ext>
          </a:extLst>
        </xdr:cNvPr>
        <xdr:cNvSpPr>
          <a:spLocks noChangeShapeType="1"/>
        </xdr:cNvSpPr>
      </xdr:nvSpPr>
      <xdr:spPr bwMode="auto">
        <a:xfrm>
          <a:off x="44500800" y="79095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33</xdr:row>
      <xdr:rowOff>182880</xdr:rowOff>
    </xdr:from>
    <xdr:to>
      <xdr:col>48</xdr:col>
      <xdr:colOff>632460</xdr:colOff>
      <xdr:row>33</xdr:row>
      <xdr:rowOff>190500</xdr:rowOff>
    </xdr:to>
    <xdr:sp macro="" textlink="">
      <xdr:nvSpPr>
        <xdr:cNvPr id="10157" name="Line 5">
          <a:extLst>
            <a:ext uri="{FF2B5EF4-FFF2-40B4-BE49-F238E27FC236}">
              <a16:creationId xmlns:a16="http://schemas.microsoft.com/office/drawing/2014/main" id="{5B416A0B-22E0-4A8F-97B7-E9D8D5CFE090}"/>
            </a:ext>
          </a:extLst>
        </xdr:cNvPr>
        <xdr:cNvSpPr>
          <a:spLocks noChangeShapeType="1"/>
        </xdr:cNvSpPr>
      </xdr:nvSpPr>
      <xdr:spPr bwMode="auto">
        <a:xfrm>
          <a:off x="41201340" y="71932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30</xdr:row>
      <xdr:rowOff>167640</xdr:rowOff>
    </xdr:from>
    <xdr:to>
      <xdr:col>48</xdr:col>
      <xdr:colOff>632460</xdr:colOff>
      <xdr:row>31</xdr:row>
      <xdr:rowOff>0</xdr:rowOff>
    </xdr:to>
    <xdr:sp macro="" textlink="">
      <xdr:nvSpPr>
        <xdr:cNvPr id="10158" name="Line 6">
          <a:extLst>
            <a:ext uri="{FF2B5EF4-FFF2-40B4-BE49-F238E27FC236}">
              <a16:creationId xmlns:a16="http://schemas.microsoft.com/office/drawing/2014/main" id="{CAC8F6F6-B1A0-49F3-8A5F-FD3044D723E1}"/>
            </a:ext>
          </a:extLst>
        </xdr:cNvPr>
        <xdr:cNvSpPr>
          <a:spLocks noChangeShapeType="1"/>
        </xdr:cNvSpPr>
      </xdr:nvSpPr>
      <xdr:spPr bwMode="auto">
        <a:xfrm flipV="1">
          <a:off x="41201340" y="6629400"/>
          <a:ext cx="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33</xdr:row>
      <xdr:rowOff>182880</xdr:rowOff>
    </xdr:from>
    <xdr:to>
      <xdr:col>48</xdr:col>
      <xdr:colOff>632460</xdr:colOff>
      <xdr:row>33</xdr:row>
      <xdr:rowOff>182880</xdr:rowOff>
    </xdr:to>
    <xdr:sp macro="" textlink="">
      <xdr:nvSpPr>
        <xdr:cNvPr id="10159" name="Line 7">
          <a:extLst>
            <a:ext uri="{FF2B5EF4-FFF2-40B4-BE49-F238E27FC236}">
              <a16:creationId xmlns:a16="http://schemas.microsoft.com/office/drawing/2014/main" id="{E0FB0BDD-1F7A-4C02-91D7-60365A6D73B3}"/>
            </a:ext>
          </a:extLst>
        </xdr:cNvPr>
        <xdr:cNvSpPr>
          <a:spLocks noChangeShapeType="1"/>
        </xdr:cNvSpPr>
      </xdr:nvSpPr>
      <xdr:spPr bwMode="auto">
        <a:xfrm>
          <a:off x="41201340" y="7193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33</xdr:row>
      <xdr:rowOff>182880</xdr:rowOff>
    </xdr:from>
    <xdr:to>
      <xdr:col>48</xdr:col>
      <xdr:colOff>632460</xdr:colOff>
      <xdr:row>33</xdr:row>
      <xdr:rowOff>182880</xdr:rowOff>
    </xdr:to>
    <xdr:sp macro="" textlink="">
      <xdr:nvSpPr>
        <xdr:cNvPr id="10160" name="Line 8">
          <a:extLst>
            <a:ext uri="{FF2B5EF4-FFF2-40B4-BE49-F238E27FC236}">
              <a16:creationId xmlns:a16="http://schemas.microsoft.com/office/drawing/2014/main" id="{9D89D678-9C4E-4A63-B2AB-1DC737600F7F}"/>
            </a:ext>
          </a:extLst>
        </xdr:cNvPr>
        <xdr:cNvSpPr>
          <a:spLocks noChangeShapeType="1"/>
        </xdr:cNvSpPr>
      </xdr:nvSpPr>
      <xdr:spPr bwMode="auto">
        <a:xfrm>
          <a:off x="41201340" y="7193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33</xdr:row>
      <xdr:rowOff>182880</xdr:rowOff>
    </xdr:from>
    <xdr:to>
      <xdr:col>48</xdr:col>
      <xdr:colOff>632460</xdr:colOff>
      <xdr:row>33</xdr:row>
      <xdr:rowOff>182880</xdr:rowOff>
    </xdr:to>
    <xdr:sp macro="" textlink="">
      <xdr:nvSpPr>
        <xdr:cNvPr id="10161" name="Line 9">
          <a:extLst>
            <a:ext uri="{FF2B5EF4-FFF2-40B4-BE49-F238E27FC236}">
              <a16:creationId xmlns:a16="http://schemas.microsoft.com/office/drawing/2014/main" id="{63CAEA8A-7D7C-4F93-B073-6607110D1F03}"/>
            </a:ext>
          </a:extLst>
        </xdr:cNvPr>
        <xdr:cNvSpPr>
          <a:spLocks noChangeShapeType="1"/>
        </xdr:cNvSpPr>
      </xdr:nvSpPr>
      <xdr:spPr bwMode="auto">
        <a:xfrm>
          <a:off x="41201340" y="7193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36</xdr:row>
      <xdr:rowOff>0</xdr:rowOff>
    </xdr:from>
    <xdr:to>
      <xdr:col>48</xdr:col>
      <xdr:colOff>632460</xdr:colOff>
      <xdr:row>36</xdr:row>
      <xdr:rowOff>7620</xdr:rowOff>
    </xdr:to>
    <xdr:sp macro="" textlink="">
      <xdr:nvSpPr>
        <xdr:cNvPr id="10162" name="Line 10">
          <a:extLst>
            <a:ext uri="{FF2B5EF4-FFF2-40B4-BE49-F238E27FC236}">
              <a16:creationId xmlns:a16="http://schemas.microsoft.com/office/drawing/2014/main" id="{CEA4FF2F-9396-4E3F-93C6-742DDA039BB3}"/>
            </a:ext>
          </a:extLst>
        </xdr:cNvPr>
        <xdr:cNvSpPr>
          <a:spLocks noChangeShapeType="1"/>
        </xdr:cNvSpPr>
      </xdr:nvSpPr>
      <xdr:spPr bwMode="auto">
        <a:xfrm>
          <a:off x="41201340" y="77266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35</xdr:row>
      <xdr:rowOff>0</xdr:rowOff>
    </xdr:from>
    <xdr:to>
      <xdr:col>50</xdr:col>
      <xdr:colOff>632460</xdr:colOff>
      <xdr:row>35</xdr:row>
      <xdr:rowOff>0</xdr:rowOff>
    </xdr:to>
    <xdr:sp macro="" textlink="">
      <xdr:nvSpPr>
        <xdr:cNvPr id="10163" name="Line 1">
          <a:extLst>
            <a:ext uri="{FF2B5EF4-FFF2-40B4-BE49-F238E27FC236}">
              <a16:creationId xmlns:a16="http://schemas.microsoft.com/office/drawing/2014/main" id="{EF9CCB7D-B48D-4218-BD51-D5091EDBE153}"/>
            </a:ext>
          </a:extLst>
        </xdr:cNvPr>
        <xdr:cNvSpPr>
          <a:spLocks noChangeShapeType="1"/>
        </xdr:cNvSpPr>
      </xdr:nvSpPr>
      <xdr:spPr bwMode="auto">
        <a:xfrm>
          <a:off x="4251198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35</xdr:row>
      <xdr:rowOff>0</xdr:rowOff>
    </xdr:from>
    <xdr:to>
      <xdr:col>50</xdr:col>
      <xdr:colOff>632460</xdr:colOff>
      <xdr:row>35</xdr:row>
      <xdr:rowOff>0</xdr:rowOff>
    </xdr:to>
    <xdr:sp macro="" textlink="">
      <xdr:nvSpPr>
        <xdr:cNvPr id="10164" name="Line 2">
          <a:extLst>
            <a:ext uri="{FF2B5EF4-FFF2-40B4-BE49-F238E27FC236}">
              <a16:creationId xmlns:a16="http://schemas.microsoft.com/office/drawing/2014/main" id="{E3D37CA0-6A78-41AB-8BE3-1DDAF5CE33D0}"/>
            </a:ext>
          </a:extLst>
        </xdr:cNvPr>
        <xdr:cNvSpPr>
          <a:spLocks noChangeShapeType="1"/>
        </xdr:cNvSpPr>
      </xdr:nvSpPr>
      <xdr:spPr bwMode="auto">
        <a:xfrm>
          <a:off x="4251198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35</xdr:row>
      <xdr:rowOff>0</xdr:rowOff>
    </xdr:from>
    <xdr:to>
      <xdr:col>50</xdr:col>
      <xdr:colOff>632460</xdr:colOff>
      <xdr:row>35</xdr:row>
      <xdr:rowOff>0</xdr:rowOff>
    </xdr:to>
    <xdr:sp macro="" textlink="">
      <xdr:nvSpPr>
        <xdr:cNvPr id="10165" name="Line 3">
          <a:extLst>
            <a:ext uri="{FF2B5EF4-FFF2-40B4-BE49-F238E27FC236}">
              <a16:creationId xmlns:a16="http://schemas.microsoft.com/office/drawing/2014/main" id="{A6E4DDB4-BD64-40E9-8BCC-E3C2F723C53D}"/>
            </a:ext>
          </a:extLst>
        </xdr:cNvPr>
        <xdr:cNvSpPr>
          <a:spLocks noChangeShapeType="1"/>
        </xdr:cNvSpPr>
      </xdr:nvSpPr>
      <xdr:spPr bwMode="auto">
        <a:xfrm>
          <a:off x="4251198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37</xdr:row>
      <xdr:rowOff>0</xdr:rowOff>
    </xdr:from>
    <xdr:to>
      <xdr:col>50</xdr:col>
      <xdr:colOff>632460</xdr:colOff>
      <xdr:row>37</xdr:row>
      <xdr:rowOff>7620</xdr:rowOff>
    </xdr:to>
    <xdr:sp macro="" textlink="">
      <xdr:nvSpPr>
        <xdr:cNvPr id="10166" name="Line 4">
          <a:extLst>
            <a:ext uri="{FF2B5EF4-FFF2-40B4-BE49-F238E27FC236}">
              <a16:creationId xmlns:a16="http://schemas.microsoft.com/office/drawing/2014/main" id="{3D3C1AD5-8FCA-4102-B49C-B686329E8070}"/>
            </a:ext>
          </a:extLst>
        </xdr:cNvPr>
        <xdr:cNvSpPr>
          <a:spLocks noChangeShapeType="1"/>
        </xdr:cNvSpPr>
      </xdr:nvSpPr>
      <xdr:spPr bwMode="auto">
        <a:xfrm>
          <a:off x="42511980" y="79095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67" name="Line 1">
          <a:extLst>
            <a:ext uri="{FF2B5EF4-FFF2-40B4-BE49-F238E27FC236}">
              <a16:creationId xmlns:a16="http://schemas.microsoft.com/office/drawing/2014/main" id="{7CE8DC5D-AAD5-4DE8-A466-371EDF16C887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68" name="Line 2">
          <a:extLst>
            <a:ext uri="{FF2B5EF4-FFF2-40B4-BE49-F238E27FC236}">
              <a16:creationId xmlns:a16="http://schemas.microsoft.com/office/drawing/2014/main" id="{E565C821-EDAB-420D-A3BC-80896DF43421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69" name="Line 3">
          <a:extLst>
            <a:ext uri="{FF2B5EF4-FFF2-40B4-BE49-F238E27FC236}">
              <a16:creationId xmlns:a16="http://schemas.microsoft.com/office/drawing/2014/main" id="{E2186F77-B6E5-4FD3-85E0-C8633A7444CE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37</xdr:row>
      <xdr:rowOff>0</xdr:rowOff>
    </xdr:from>
    <xdr:to>
      <xdr:col>54</xdr:col>
      <xdr:colOff>0</xdr:colOff>
      <xdr:row>37</xdr:row>
      <xdr:rowOff>7620</xdr:rowOff>
    </xdr:to>
    <xdr:sp macro="" textlink="">
      <xdr:nvSpPr>
        <xdr:cNvPr id="10170" name="Line 4">
          <a:extLst>
            <a:ext uri="{FF2B5EF4-FFF2-40B4-BE49-F238E27FC236}">
              <a16:creationId xmlns:a16="http://schemas.microsoft.com/office/drawing/2014/main" id="{41DC738F-6D3A-4FE7-A092-F929B7EBD998}"/>
            </a:ext>
          </a:extLst>
        </xdr:cNvPr>
        <xdr:cNvSpPr>
          <a:spLocks noChangeShapeType="1"/>
        </xdr:cNvSpPr>
      </xdr:nvSpPr>
      <xdr:spPr bwMode="auto">
        <a:xfrm>
          <a:off x="44500800" y="79095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71" name="Line 1">
          <a:extLst>
            <a:ext uri="{FF2B5EF4-FFF2-40B4-BE49-F238E27FC236}">
              <a16:creationId xmlns:a16="http://schemas.microsoft.com/office/drawing/2014/main" id="{BFC8E3EB-DA6A-4F4D-8A95-00AF1489369F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72" name="Line 2">
          <a:extLst>
            <a:ext uri="{FF2B5EF4-FFF2-40B4-BE49-F238E27FC236}">
              <a16:creationId xmlns:a16="http://schemas.microsoft.com/office/drawing/2014/main" id="{3771052C-6F89-4960-AC60-2E878AFAF29E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73" name="Line 3">
          <a:extLst>
            <a:ext uri="{FF2B5EF4-FFF2-40B4-BE49-F238E27FC236}">
              <a16:creationId xmlns:a16="http://schemas.microsoft.com/office/drawing/2014/main" id="{FEBF119D-08FB-4024-9A98-5B466C6F693C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37</xdr:row>
      <xdr:rowOff>0</xdr:rowOff>
    </xdr:from>
    <xdr:to>
      <xdr:col>54</xdr:col>
      <xdr:colOff>0</xdr:colOff>
      <xdr:row>37</xdr:row>
      <xdr:rowOff>7620</xdr:rowOff>
    </xdr:to>
    <xdr:sp macro="" textlink="">
      <xdr:nvSpPr>
        <xdr:cNvPr id="10174" name="Line 4">
          <a:extLst>
            <a:ext uri="{FF2B5EF4-FFF2-40B4-BE49-F238E27FC236}">
              <a16:creationId xmlns:a16="http://schemas.microsoft.com/office/drawing/2014/main" id="{3FEA9CAB-7D02-4BAF-BAD0-0962451FB595}"/>
            </a:ext>
          </a:extLst>
        </xdr:cNvPr>
        <xdr:cNvSpPr>
          <a:spLocks noChangeShapeType="1"/>
        </xdr:cNvSpPr>
      </xdr:nvSpPr>
      <xdr:spPr bwMode="auto">
        <a:xfrm>
          <a:off x="44500800" y="79095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35</xdr:row>
      <xdr:rowOff>0</xdr:rowOff>
    </xdr:from>
    <xdr:to>
      <xdr:col>50</xdr:col>
      <xdr:colOff>632460</xdr:colOff>
      <xdr:row>35</xdr:row>
      <xdr:rowOff>0</xdr:rowOff>
    </xdr:to>
    <xdr:sp macro="" textlink="">
      <xdr:nvSpPr>
        <xdr:cNvPr id="10175" name="Line 1">
          <a:extLst>
            <a:ext uri="{FF2B5EF4-FFF2-40B4-BE49-F238E27FC236}">
              <a16:creationId xmlns:a16="http://schemas.microsoft.com/office/drawing/2014/main" id="{017FD07C-998B-463C-9D89-3361AB2B4763}"/>
            </a:ext>
          </a:extLst>
        </xdr:cNvPr>
        <xdr:cNvSpPr>
          <a:spLocks noChangeShapeType="1"/>
        </xdr:cNvSpPr>
      </xdr:nvSpPr>
      <xdr:spPr bwMode="auto">
        <a:xfrm>
          <a:off x="4251198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35</xdr:row>
      <xdr:rowOff>0</xdr:rowOff>
    </xdr:from>
    <xdr:to>
      <xdr:col>50</xdr:col>
      <xdr:colOff>632460</xdr:colOff>
      <xdr:row>35</xdr:row>
      <xdr:rowOff>0</xdr:rowOff>
    </xdr:to>
    <xdr:sp macro="" textlink="">
      <xdr:nvSpPr>
        <xdr:cNvPr id="10176" name="Line 2">
          <a:extLst>
            <a:ext uri="{FF2B5EF4-FFF2-40B4-BE49-F238E27FC236}">
              <a16:creationId xmlns:a16="http://schemas.microsoft.com/office/drawing/2014/main" id="{FE9E93FD-8303-4F51-9190-2A1B7B29811F}"/>
            </a:ext>
          </a:extLst>
        </xdr:cNvPr>
        <xdr:cNvSpPr>
          <a:spLocks noChangeShapeType="1"/>
        </xdr:cNvSpPr>
      </xdr:nvSpPr>
      <xdr:spPr bwMode="auto">
        <a:xfrm>
          <a:off x="4251198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35</xdr:row>
      <xdr:rowOff>0</xdr:rowOff>
    </xdr:from>
    <xdr:to>
      <xdr:col>50</xdr:col>
      <xdr:colOff>632460</xdr:colOff>
      <xdr:row>35</xdr:row>
      <xdr:rowOff>0</xdr:rowOff>
    </xdr:to>
    <xdr:sp macro="" textlink="">
      <xdr:nvSpPr>
        <xdr:cNvPr id="10177" name="Line 3">
          <a:extLst>
            <a:ext uri="{FF2B5EF4-FFF2-40B4-BE49-F238E27FC236}">
              <a16:creationId xmlns:a16="http://schemas.microsoft.com/office/drawing/2014/main" id="{FBDD7DB8-5F56-41CB-BCA7-13C339CE3BCE}"/>
            </a:ext>
          </a:extLst>
        </xdr:cNvPr>
        <xdr:cNvSpPr>
          <a:spLocks noChangeShapeType="1"/>
        </xdr:cNvSpPr>
      </xdr:nvSpPr>
      <xdr:spPr bwMode="auto">
        <a:xfrm>
          <a:off x="4251198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37</xdr:row>
      <xdr:rowOff>0</xdr:rowOff>
    </xdr:from>
    <xdr:to>
      <xdr:col>50</xdr:col>
      <xdr:colOff>632460</xdr:colOff>
      <xdr:row>37</xdr:row>
      <xdr:rowOff>7620</xdr:rowOff>
    </xdr:to>
    <xdr:sp macro="" textlink="">
      <xdr:nvSpPr>
        <xdr:cNvPr id="10178" name="Line 4">
          <a:extLst>
            <a:ext uri="{FF2B5EF4-FFF2-40B4-BE49-F238E27FC236}">
              <a16:creationId xmlns:a16="http://schemas.microsoft.com/office/drawing/2014/main" id="{32AFFF7B-CB41-4CFD-9608-CBD67BA552E9}"/>
            </a:ext>
          </a:extLst>
        </xdr:cNvPr>
        <xdr:cNvSpPr>
          <a:spLocks noChangeShapeType="1"/>
        </xdr:cNvSpPr>
      </xdr:nvSpPr>
      <xdr:spPr bwMode="auto">
        <a:xfrm>
          <a:off x="42511980" y="79095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79" name="Line 1">
          <a:extLst>
            <a:ext uri="{FF2B5EF4-FFF2-40B4-BE49-F238E27FC236}">
              <a16:creationId xmlns:a16="http://schemas.microsoft.com/office/drawing/2014/main" id="{35C9EF1D-8541-4B59-86DA-71DBA1FAB8FC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80" name="Line 2">
          <a:extLst>
            <a:ext uri="{FF2B5EF4-FFF2-40B4-BE49-F238E27FC236}">
              <a16:creationId xmlns:a16="http://schemas.microsoft.com/office/drawing/2014/main" id="{A23C7A81-AF48-4950-8B61-D3492033D2A6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81" name="Line 3">
          <a:extLst>
            <a:ext uri="{FF2B5EF4-FFF2-40B4-BE49-F238E27FC236}">
              <a16:creationId xmlns:a16="http://schemas.microsoft.com/office/drawing/2014/main" id="{6CD57E44-F976-4A9F-A77A-798C9CE116B4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37</xdr:row>
      <xdr:rowOff>0</xdr:rowOff>
    </xdr:from>
    <xdr:to>
      <xdr:col>54</xdr:col>
      <xdr:colOff>0</xdr:colOff>
      <xdr:row>37</xdr:row>
      <xdr:rowOff>7620</xdr:rowOff>
    </xdr:to>
    <xdr:sp macro="" textlink="">
      <xdr:nvSpPr>
        <xdr:cNvPr id="10182" name="Line 4">
          <a:extLst>
            <a:ext uri="{FF2B5EF4-FFF2-40B4-BE49-F238E27FC236}">
              <a16:creationId xmlns:a16="http://schemas.microsoft.com/office/drawing/2014/main" id="{0F7A1142-2FA1-4495-92AA-014EE281D1AE}"/>
            </a:ext>
          </a:extLst>
        </xdr:cNvPr>
        <xdr:cNvSpPr>
          <a:spLocks noChangeShapeType="1"/>
        </xdr:cNvSpPr>
      </xdr:nvSpPr>
      <xdr:spPr bwMode="auto">
        <a:xfrm>
          <a:off x="44500800" y="79095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83" name="Line 1">
          <a:extLst>
            <a:ext uri="{FF2B5EF4-FFF2-40B4-BE49-F238E27FC236}">
              <a16:creationId xmlns:a16="http://schemas.microsoft.com/office/drawing/2014/main" id="{02E8FD0D-ECB5-4FF5-BDF8-B0D7A1A57E74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84" name="Line 2">
          <a:extLst>
            <a:ext uri="{FF2B5EF4-FFF2-40B4-BE49-F238E27FC236}">
              <a16:creationId xmlns:a16="http://schemas.microsoft.com/office/drawing/2014/main" id="{FC554B7E-49AD-4F61-94B4-405C9857BBBD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85" name="Line 3">
          <a:extLst>
            <a:ext uri="{FF2B5EF4-FFF2-40B4-BE49-F238E27FC236}">
              <a16:creationId xmlns:a16="http://schemas.microsoft.com/office/drawing/2014/main" id="{6F7808F7-37E3-4DF3-BB91-31A3684E49B6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37</xdr:row>
      <xdr:rowOff>0</xdr:rowOff>
    </xdr:from>
    <xdr:to>
      <xdr:col>54</xdr:col>
      <xdr:colOff>0</xdr:colOff>
      <xdr:row>37</xdr:row>
      <xdr:rowOff>7620</xdr:rowOff>
    </xdr:to>
    <xdr:sp macro="" textlink="">
      <xdr:nvSpPr>
        <xdr:cNvPr id="10186" name="Line 4">
          <a:extLst>
            <a:ext uri="{FF2B5EF4-FFF2-40B4-BE49-F238E27FC236}">
              <a16:creationId xmlns:a16="http://schemas.microsoft.com/office/drawing/2014/main" id="{5F72EADC-25D8-4D4A-AC44-784F0DDC3724}"/>
            </a:ext>
          </a:extLst>
        </xdr:cNvPr>
        <xdr:cNvSpPr>
          <a:spLocks noChangeShapeType="1"/>
        </xdr:cNvSpPr>
      </xdr:nvSpPr>
      <xdr:spPr bwMode="auto">
        <a:xfrm>
          <a:off x="44500800" y="79095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33</xdr:row>
      <xdr:rowOff>182880</xdr:rowOff>
    </xdr:from>
    <xdr:to>
      <xdr:col>48</xdr:col>
      <xdr:colOff>632460</xdr:colOff>
      <xdr:row>33</xdr:row>
      <xdr:rowOff>190500</xdr:rowOff>
    </xdr:to>
    <xdr:sp macro="" textlink="">
      <xdr:nvSpPr>
        <xdr:cNvPr id="10187" name="Line 5">
          <a:extLst>
            <a:ext uri="{FF2B5EF4-FFF2-40B4-BE49-F238E27FC236}">
              <a16:creationId xmlns:a16="http://schemas.microsoft.com/office/drawing/2014/main" id="{2F3C67A6-D255-4AEF-AD07-C79E813598FB}"/>
            </a:ext>
          </a:extLst>
        </xdr:cNvPr>
        <xdr:cNvSpPr>
          <a:spLocks noChangeShapeType="1"/>
        </xdr:cNvSpPr>
      </xdr:nvSpPr>
      <xdr:spPr bwMode="auto">
        <a:xfrm>
          <a:off x="41201340" y="71932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30</xdr:row>
      <xdr:rowOff>167640</xdr:rowOff>
    </xdr:from>
    <xdr:to>
      <xdr:col>48</xdr:col>
      <xdr:colOff>632460</xdr:colOff>
      <xdr:row>31</xdr:row>
      <xdr:rowOff>0</xdr:rowOff>
    </xdr:to>
    <xdr:sp macro="" textlink="">
      <xdr:nvSpPr>
        <xdr:cNvPr id="10188" name="Line 6">
          <a:extLst>
            <a:ext uri="{FF2B5EF4-FFF2-40B4-BE49-F238E27FC236}">
              <a16:creationId xmlns:a16="http://schemas.microsoft.com/office/drawing/2014/main" id="{3C44A24D-BAC0-426F-8219-FF8EEB953267}"/>
            </a:ext>
          </a:extLst>
        </xdr:cNvPr>
        <xdr:cNvSpPr>
          <a:spLocks noChangeShapeType="1"/>
        </xdr:cNvSpPr>
      </xdr:nvSpPr>
      <xdr:spPr bwMode="auto">
        <a:xfrm flipV="1">
          <a:off x="41201340" y="6629400"/>
          <a:ext cx="0" cy="152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33</xdr:row>
      <xdr:rowOff>182880</xdr:rowOff>
    </xdr:from>
    <xdr:to>
      <xdr:col>48</xdr:col>
      <xdr:colOff>632460</xdr:colOff>
      <xdr:row>33</xdr:row>
      <xdr:rowOff>182880</xdr:rowOff>
    </xdr:to>
    <xdr:sp macro="" textlink="">
      <xdr:nvSpPr>
        <xdr:cNvPr id="10189" name="Line 7">
          <a:extLst>
            <a:ext uri="{FF2B5EF4-FFF2-40B4-BE49-F238E27FC236}">
              <a16:creationId xmlns:a16="http://schemas.microsoft.com/office/drawing/2014/main" id="{F2BEE43F-28AE-4B4C-971B-B50EBB11A5F1}"/>
            </a:ext>
          </a:extLst>
        </xdr:cNvPr>
        <xdr:cNvSpPr>
          <a:spLocks noChangeShapeType="1"/>
        </xdr:cNvSpPr>
      </xdr:nvSpPr>
      <xdr:spPr bwMode="auto">
        <a:xfrm>
          <a:off x="41201340" y="7193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33</xdr:row>
      <xdr:rowOff>182880</xdr:rowOff>
    </xdr:from>
    <xdr:to>
      <xdr:col>48</xdr:col>
      <xdr:colOff>632460</xdr:colOff>
      <xdr:row>33</xdr:row>
      <xdr:rowOff>182880</xdr:rowOff>
    </xdr:to>
    <xdr:sp macro="" textlink="">
      <xdr:nvSpPr>
        <xdr:cNvPr id="10190" name="Line 8">
          <a:extLst>
            <a:ext uri="{FF2B5EF4-FFF2-40B4-BE49-F238E27FC236}">
              <a16:creationId xmlns:a16="http://schemas.microsoft.com/office/drawing/2014/main" id="{89A2AD1A-5F5E-4120-B840-92C91D790DB4}"/>
            </a:ext>
          </a:extLst>
        </xdr:cNvPr>
        <xdr:cNvSpPr>
          <a:spLocks noChangeShapeType="1"/>
        </xdr:cNvSpPr>
      </xdr:nvSpPr>
      <xdr:spPr bwMode="auto">
        <a:xfrm>
          <a:off x="41201340" y="7193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33</xdr:row>
      <xdr:rowOff>182880</xdr:rowOff>
    </xdr:from>
    <xdr:to>
      <xdr:col>48</xdr:col>
      <xdr:colOff>632460</xdr:colOff>
      <xdr:row>33</xdr:row>
      <xdr:rowOff>182880</xdr:rowOff>
    </xdr:to>
    <xdr:sp macro="" textlink="">
      <xdr:nvSpPr>
        <xdr:cNvPr id="10191" name="Line 9">
          <a:extLst>
            <a:ext uri="{FF2B5EF4-FFF2-40B4-BE49-F238E27FC236}">
              <a16:creationId xmlns:a16="http://schemas.microsoft.com/office/drawing/2014/main" id="{D502D11A-7F76-4727-A55C-8A7367ABF7BE}"/>
            </a:ext>
          </a:extLst>
        </xdr:cNvPr>
        <xdr:cNvSpPr>
          <a:spLocks noChangeShapeType="1"/>
        </xdr:cNvSpPr>
      </xdr:nvSpPr>
      <xdr:spPr bwMode="auto">
        <a:xfrm>
          <a:off x="41201340" y="7193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36</xdr:row>
      <xdr:rowOff>0</xdr:rowOff>
    </xdr:from>
    <xdr:to>
      <xdr:col>48</xdr:col>
      <xdr:colOff>632460</xdr:colOff>
      <xdr:row>36</xdr:row>
      <xdr:rowOff>7620</xdr:rowOff>
    </xdr:to>
    <xdr:sp macro="" textlink="">
      <xdr:nvSpPr>
        <xdr:cNvPr id="10192" name="Line 10">
          <a:extLst>
            <a:ext uri="{FF2B5EF4-FFF2-40B4-BE49-F238E27FC236}">
              <a16:creationId xmlns:a16="http://schemas.microsoft.com/office/drawing/2014/main" id="{2B49515C-7E10-4ADC-A8B8-1EFF46165061}"/>
            </a:ext>
          </a:extLst>
        </xdr:cNvPr>
        <xdr:cNvSpPr>
          <a:spLocks noChangeShapeType="1"/>
        </xdr:cNvSpPr>
      </xdr:nvSpPr>
      <xdr:spPr bwMode="auto">
        <a:xfrm>
          <a:off x="41201340" y="77266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35</xdr:row>
      <xdr:rowOff>0</xdr:rowOff>
    </xdr:from>
    <xdr:to>
      <xdr:col>50</xdr:col>
      <xdr:colOff>632460</xdr:colOff>
      <xdr:row>35</xdr:row>
      <xdr:rowOff>0</xdr:rowOff>
    </xdr:to>
    <xdr:sp macro="" textlink="">
      <xdr:nvSpPr>
        <xdr:cNvPr id="10193" name="Line 1">
          <a:extLst>
            <a:ext uri="{FF2B5EF4-FFF2-40B4-BE49-F238E27FC236}">
              <a16:creationId xmlns:a16="http://schemas.microsoft.com/office/drawing/2014/main" id="{F681412A-19FC-4DF2-A252-3985FD5D7AD1}"/>
            </a:ext>
          </a:extLst>
        </xdr:cNvPr>
        <xdr:cNvSpPr>
          <a:spLocks noChangeShapeType="1"/>
        </xdr:cNvSpPr>
      </xdr:nvSpPr>
      <xdr:spPr bwMode="auto">
        <a:xfrm>
          <a:off x="4251198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35</xdr:row>
      <xdr:rowOff>0</xdr:rowOff>
    </xdr:from>
    <xdr:to>
      <xdr:col>50</xdr:col>
      <xdr:colOff>632460</xdr:colOff>
      <xdr:row>35</xdr:row>
      <xdr:rowOff>0</xdr:rowOff>
    </xdr:to>
    <xdr:sp macro="" textlink="">
      <xdr:nvSpPr>
        <xdr:cNvPr id="10194" name="Line 2">
          <a:extLst>
            <a:ext uri="{FF2B5EF4-FFF2-40B4-BE49-F238E27FC236}">
              <a16:creationId xmlns:a16="http://schemas.microsoft.com/office/drawing/2014/main" id="{518D601E-CF6F-4533-ABC9-9DBFAA3E650D}"/>
            </a:ext>
          </a:extLst>
        </xdr:cNvPr>
        <xdr:cNvSpPr>
          <a:spLocks noChangeShapeType="1"/>
        </xdr:cNvSpPr>
      </xdr:nvSpPr>
      <xdr:spPr bwMode="auto">
        <a:xfrm>
          <a:off x="4251198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35</xdr:row>
      <xdr:rowOff>0</xdr:rowOff>
    </xdr:from>
    <xdr:to>
      <xdr:col>50</xdr:col>
      <xdr:colOff>632460</xdr:colOff>
      <xdr:row>35</xdr:row>
      <xdr:rowOff>0</xdr:rowOff>
    </xdr:to>
    <xdr:sp macro="" textlink="">
      <xdr:nvSpPr>
        <xdr:cNvPr id="10195" name="Line 3">
          <a:extLst>
            <a:ext uri="{FF2B5EF4-FFF2-40B4-BE49-F238E27FC236}">
              <a16:creationId xmlns:a16="http://schemas.microsoft.com/office/drawing/2014/main" id="{2E357F24-58CE-46BE-AB6A-5987EABFA042}"/>
            </a:ext>
          </a:extLst>
        </xdr:cNvPr>
        <xdr:cNvSpPr>
          <a:spLocks noChangeShapeType="1"/>
        </xdr:cNvSpPr>
      </xdr:nvSpPr>
      <xdr:spPr bwMode="auto">
        <a:xfrm>
          <a:off x="4251198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37</xdr:row>
      <xdr:rowOff>0</xdr:rowOff>
    </xdr:from>
    <xdr:to>
      <xdr:col>50</xdr:col>
      <xdr:colOff>632460</xdr:colOff>
      <xdr:row>37</xdr:row>
      <xdr:rowOff>7620</xdr:rowOff>
    </xdr:to>
    <xdr:sp macro="" textlink="">
      <xdr:nvSpPr>
        <xdr:cNvPr id="10196" name="Line 4">
          <a:extLst>
            <a:ext uri="{FF2B5EF4-FFF2-40B4-BE49-F238E27FC236}">
              <a16:creationId xmlns:a16="http://schemas.microsoft.com/office/drawing/2014/main" id="{75EA3774-E7EB-460F-828A-7E0D712B36A9}"/>
            </a:ext>
          </a:extLst>
        </xdr:cNvPr>
        <xdr:cNvSpPr>
          <a:spLocks noChangeShapeType="1"/>
        </xdr:cNvSpPr>
      </xdr:nvSpPr>
      <xdr:spPr bwMode="auto">
        <a:xfrm>
          <a:off x="42511980" y="79095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97" name="Line 1">
          <a:extLst>
            <a:ext uri="{FF2B5EF4-FFF2-40B4-BE49-F238E27FC236}">
              <a16:creationId xmlns:a16="http://schemas.microsoft.com/office/drawing/2014/main" id="{1F3BD31A-BA23-4D28-B198-DEFDBA53D89E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98" name="Line 2">
          <a:extLst>
            <a:ext uri="{FF2B5EF4-FFF2-40B4-BE49-F238E27FC236}">
              <a16:creationId xmlns:a16="http://schemas.microsoft.com/office/drawing/2014/main" id="{8AF818B7-3205-48F9-A39B-2A75EB8A1C90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199" name="Line 3">
          <a:extLst>
            <a:ext uri="{FF2B5EF4-FFF2-40B4-BE49-F238E27FC236}">
              <a16:creationId xmlns:a16="http://schemas.microsoft.com/office/drawing/2014/main" id="{742396BE-7126-43C6-980F-E24DA7E5F3C0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37</xdr:row>
      <xdr:rowOff>0</xdr:rowOff>
    </xdr:from>
    <xdr:to>
      <xdr:col>54</xdr:col>
      <xdr:colOff>0</xdr:colOff>
      <xdr:row>37</xdr:row>
      <xdr:rowOff>7620</xdr:rowOff>
    </xdr:to>
    <xdr:sp macro="" textlink="">
      <xdr:nvSpPr>
        <xdr:cNvPr id="10200" name="Line 4">
          <a:extLst>
            <a:ext uri="{FF2B5EF4-FFF2-40B4-BE49-F238E27FC236}">
              <a16:creationId xmlns:a16="http://schemas.microsoft.com/office/drawing/2014/main" id="{29367662-2179-4014-A534-5FC39CBDDFEE}"/>
            </a:ext>
          </a:extLst>
        </xdr:cNvPr>
        <xdr:cNvSpPr>
          <a:spLocks noChangeShapeType="1"/>
        </xdr:cNvSpPr>
      </xdr:nvSpPr>
      <xdr:spPr bwMode="auto">
        <a:xfrm>
          <a:off x="44500800" y="79095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201" name="Line 1">
          <a:extLst>
            <a:ext uri="{FF2B5EF4-FFF2-40B4-BE49-F238E27FC236}">
              <a16:creationId xmlns:a16="http://schemas.microsoft.com/office/drawing/2014/main" id="{34D1ACEF-6A59-4008-BBA5-CA3D230E07A6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202" name="Line 2">
          <a:extLst>
            <a:ext uri="{FF2B5EF4-FFF2-40B4-BE49-F238E27FC236}">
              <a16:creationId xmlns:a16="http://schemas.microsoft.com/office/drawing/2014/main" id="{64D974A0-151C-412C-847D-1A703633778A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203" name="Line 3">
          <a:extLst>
            <a:ext uri="{FF2B5EF4-FFF2-40B4-BE49-F238E27FC236}">
              <a16:creationId xmlns:a16="http://schemas.microsoft.com/office/drawing/2014/main" id="{145D6F2E-FFCE-4286-932A-AC73350E7C36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37</xdr:row>
      <xdr:rowOff>0</xdr:rowOff>
    </xdr:from>
    <xdr:to>
      <xdr:col>54</xdr:col>
      <xdr:colOff>0</xdr:colOff>
      <xdr:row>37</xdr:row>
      <xdr:rowOff>7620</xdr:rowOff>
    </xdr:to>
    <xdr:sp macro="" textlink="">
      <xdr:nvSpPr>
        <xdr:cNvPr id="10204" name="Line 4">
          <a:extLst>
            <a:ext uri="{FF2B5EF4-FFF2-40B4-BE49-F238E27FC236}">
              <a16:creationId xmlns:a16="http://schemas.microsoft.com/office/drawing/2014/main" id="{08FE89BE-975C-4B79-9664-17A4B4407E1C}"/>
            </a:ext>
          </a:extLst>
        </xdr:cNvPr>
        <xdr:cNvSpPr>
          <a:spLocks noChangeShapeType="1"/>
        </xdr:cNvSpPr>
      </xdr:nvSpPr>
      <xdr:spPr bwMode="auto">
        <a:xfrm>
          <a:off x="44500800" y="79095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35</xdr:row>
      <xdr:rowOff>0</xdr:rowOff>
    </xdr:from>
    <xdr:to>
      <xdr:col>50</xdr:col>
      <xdr:colOff>632460</xdr:colOff>
      <xdr:row>35</xdr:row>
      <xdr:rowOff>0</xdr:rowOff>
    </xdr:to>
    <xdr:sp macro="" textlink="">
      <xdr:nvSpPr>
        <xdr:cNvPr id="10205" name="Line 1">
          <a:extLst>
            <a:ext uri="{FF2B5EF4-FFF2-40B4-BE49-F238E27FC236}">
              <a16:creationId xmlns:a16="http://schemas.microsoft.com/office/drawing/2014/main" id="{6282ADFA-C949-4BBF-A061-37368B86EBD9}"/>
            </a:ext>
          </a:extLst>
        </xdr:cNvPr>
        <xdr:cNvSpPr>
          <a:spLocks noChangeShapeType="1"/>
        </xdr:cNvSpPr>
      </xdr:nvSpPr>
      <xdr:spPr bwMode="auto">
        <a:xfrm>
          <a:off x="4251198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35</xdr:row>
      <xdr:rowOff>0</xdr:rowOff>
    </xdr:from>
    <xdr:to>
      <xdr:col>50</xdr:col>
      <xdr:colOff>632460</xdr:colOff>
      <xdr:row>35</xdr:row>
      <xdr:rowOff>0</xdr:rowOff>
    </xdr:to>
    <xdr:sp macro="" textlink="">
      <xdr:nvSpPr>
        <xdr:cNvPr id="10206" name="Line 2">
          <a:extLst>
            <a:ext uri="{FF2B5EF4-FFF2-40B4-BE49-F238E27FC236}">
              <a16:creationId xmlns:a16="http://schemas.microsoft.com/office/drawing/2014/main" id="{11E9C7AA-58F3-4654-8749-3AB4C3CA23D3}"/>
            </a:ext>
          </a:extLst>
        </xdr:cNvPr>
        <xdr:cNvSpPr>
          <a:spLocks noChangeShapeType="1"/>
        </xdr:cNvSpPr>
      </xdr:nvSpPr>
      <xdr:spPr bwMode="auto">
        <a:xfrm>
          <a:off x="4251198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35</xdr:row>
      <xdr:rowOff>0</xdr:rowOff>
    </xdr:from>
    <xdr:to>
      <xdr:col>50</xdr:col>
      <xdr:colOff>632460</xdr:colOff>
      <xdr:row>35</xdr:row>
      <xdr:rowOff>0</xdr:rowOff>
    </xdr:to>
    <xdr:sp macro="" textlink="">
      <xdr:nvSpPr>
        <xdr:cNvPr id="10207" name="Line 3">
          <a:extLst>
            <a:ext uri="{FF2B5EF4-FFF2-40B4-BE49-F238E27FC236}">
              <a16:creationId xmlns:a16="http://schemas.microsoft.com/office/drawing/2014/main" id="{72F6A95D-4C23-419A-AEEF-5CE55D4E79A2}"/>
            </a:ext>
          </a:extLst>
        </xdr:cNvPr>
        <xdr:cNvSpPr>
          <a:spLocks noChangeShapeType="1"/>
        </xdr:cNvSpPr>
      </xdr:nvSpPr>
      <xdr:spPr bwMode="auto">
        <a:xfrm>
          <a:off x="4251198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37</xdr:row>
      <xdr:rowOff>0</xdr:rowOff>
    </xdr:from>
    <xdr:to>
      <xdr:col>50</xdr:col>
      <xdr:colOff>632460</xdr:colOff>
      <xdr:row>37</xdr:row>
      <xdr:rowOff>7620</xdr:rowOff>
    </xdr:to>
    <xdr:sp macro="" textlink="">
      <xdr:nvSpPr>
        <xdr:cNvPr id="10208" name="Line 4">
          <a:extLst>
            <a:ext uri="{FF2B5EF4-FFF2-40B4-BE49-F238E27FC236}">
              <a16:creationId xmlns:a16="http://schemas.microsoft.com/office/drawing/2014/main" id="{CDF52025-88EE-4A04-BC0B-69CF22F69480}"/>
            </a:ext>
          </a:extLst>
        </xdr:cNvPr>
        <xdr:cNvSpPr>
          <a:spLocks noChangeShapeType="1"/>
        </xdr:cNvSpPr>
      </xdr:nvSpPr>
      <xdr:spPr bwMode="auto">
        <a:xfrm>
          <a:off x="42511980" y="79095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209" name="Line 1">
          <a:extLst>
            <a:ext uri="{FF2B5EF4-FFF2-40B4-BE49-F238E27FC236}">
              <a16:creationId xmlns:a16="http://schemas.microsoft.com/office/drawing/2014/main" id="{5E307700-FF01-48C6-89EF-584014840593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210" name="Line 2">
          <a:extLst>
            <a:ext uri="{FF2B5EF4-FFF2-40B4-BE49-F238E27FC236}">
              <a16:creationId xmlns:a16="http://schemas.microsoft.com/office/drawing/2014/main" id="{5B71EB44-61CC-421B-90F0-7044E23189E3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211" name="Line 3">
          <a:extLst>
            <a:ext uri="{FF2B5EF4-FFF2-40B4-BE49-F238E27FC236}">
              <a16:creationId xmlns:a16="http://schemas.microsoft.com/office/drawing/2014/main" id="{CB9AA8E8-6242-4B61-938D-BD6024ED69FE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37</xdr:row>
      <xdr:rowOff>0</xdr:rowOff>
    </xdr:from>
    <xdr:to>
      <xdr:col>54</xdr:col>
      <xdr:colOff>0</xdr:colOff>
      <xdr:row>37</xdr:row>
      <xdr:rowOff>7620</xdr:rowOff>
    </xdr:to>
    <xdr:sp macro="" textlink="">
      <xdr:nvSpPr>
        <xdr:cNvPr id="10212" name="Line 4">
          <a:extLst>
            <a:ext uri="{FF2B5EF4-FFF2-40B4-BE49-F238E27FC236}">
              <a16:creationId xmlns:a16="http://schemas.microsoft.com/office/drawing/2014/main" id="{94F6DCFA-F246-42DC-95B8-600DAE70F967}"/>
            </a:ext>
          </a:extLst>
        </xdr:cNvPr>
        <xdr:cNvSpPr>
          <a:spLocks noChangeShapeType="1"/>
        </xdr:cNvSpPr>
      </xdr:nvSpPr>
      <xdr:spPr bwMode="auto">
        <a:xfrm>
          <a:off x="44500800" y="79095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213" name="Line 1">
          <a:extLst>
            <a:ext uri="{FF2B5EF4-FFF2-40B4-BE49-F238E27FC236}">
              <a16:creationId xmlns:a16="http://schemas.microsoft.com/office/drawing/2014/main" id="{5F6B27E7-9D2D-456C-A4A5-CFE01BAE1880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214" name="Line 2">
          <a:extLst>
            <a:ext uri="{FF2B5EF4-FFF2-40B4-BE49-F238E27FC236}">
              <a16:creationId xmlns:a16="http://schemas.microsoft.com/office/drawing/2014/main" id="{D25557AC-7BC7-4A33-8FD6-AA6AD9F47758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35</xdr:row>
      <xdr:rowOff>0</xdr:rowOff>
    </xdr:from>
    <xdr:to>
      <xdr:col>54</xdr:col>
      <xdr:colOff>0</xdr:colOff>
      <xdr:row>35</xdr:row>
      <xdr:rowOff>0</xdr:rowOff>
    </xdr:to>
    <xdr:sp macro="" textlink="">
      <xdr:nvSpPr>
        <xdr:cNvPr id="10215" name="Line 3">
          <a:extLst>
            <a:ext uri="{FF2B5EF4-FFF2-40B4-BE49-F238E27FC236}">
              <a16:creationId xmlns:a16="http://schemas.microsoft.com/office/drawing/2014/main" id="{E568EE2C-5848-4E4B-8B39-5B90D792DC26}"/>
            </a:ext>
          </a:extLst>
        </xdr:cNvPr>
        <xdr:cNvSpPr>
          <a:spLocks noChangeShapeType="1"/>
        </xdr:cNvSpPr>
      </xdr:nvSpPr>
      <xdr:spPr bwMode="auto">
        <a:xfrm>
          <a:off x="44500800" y="75438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37</xdr:row>
      <xdr:rowOff>0</xdr:rowOff>
    </xdr:from>
    <xdr:to>
      <xdr:col>54</xdr:col>
      <xdr:colOff>0</xdr:colOff>
      <xdr:row>37</xdr:row>
      <xdr:rowOff>7620</xdr:rowOff>
    </xdr:to>
    <xdr:sp macro="" textlink="">
      <xdr:nvSpPr>
        <xdr:cNvPr id="10216" name="Line 4">
          <a:extLst>
            <a:ext uri="{FF2B5EF4-FFF2-40B4-BE49-F238E27FC236}">
              <a16:creationId xmlns:a16="http://schemas.microsoft.com/office/drawing/2014/main" id="{CEA38515-C593-4BA1-8265-34ADE5F46BB7}"/>
            </a:ext>
          </a:extLst>
        </xdr:cNvPr>
        <xdr:cNvSpPr>
          <a:spLocks noChangeShapeType="1"/>
        </xdr:cNvSpPr>
      </xdr:nvSpPr>
      <xdr:spPr bwMode="auto">
        <a:xfrm>
          <a:off x="44500800" y="79095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</xdr:colOff>
      <xdr:row>11</xdr:row>
      <xdr:rowOff>0</xdr:rowOff>
    </xdr:from>
    <xdr:to>
      <xdr:col>8</xdr:col>
      <xdr:colOff>22860</xdr:colOff>
      <xdr:row>11</xdr:row>
      <xdr:rowOff>0</xdr:rowOff>
    </xdr:to>
    <xdr:sp macro="" textlink="">
      <xdr:nvSpPr>
        <xdr:cNvPr id="11153" name="Line 1">
          <a:extLst>
            <a:ext uri="{FF2B5EF4-FFF2-40B4-BE49-F238E27FC236}">
              <a16:creationId xmlns:a16="http://schemas.microsoft.com/office/drawing/2014/main" id="{034D657A-A3FA-4580-A809-E9C38A163E73}"/>
            </a:ext>
          </a:extLst>
        </xdr:cNvPr>
        <xdr:cNvSpPr>
          <a:spLocks noChangeShapeType="1"/>
        </xdr:cNvSpPr>
      </xdr:nvSpPr>
      <xdr:spPr bwMode="auto">
        <a:xfrm>
          <a:off x="1449324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22860</xdr:colOff>
      <xdr:row>11</xdr:row>
      <xdr:rowOff>0</xdr:rowOff>
    </xdr:from>
    <xdr:to>
      <xdr:col>8</xdr:col>
      <xdr:colOff>22860</xdr:colOff>
      <xdr:row>11</xdr:row>
      <xdr:rowOff>0</xdr:rowOff>
    </xdr:to>
    <xdr:sp macro="" textlink="">
      <xdr:nvSpPr>
        <xdr:cNvPr id="11154" name="Line 2">
          <a:extLst>
            <a:ext uri="{FF2B5EF4-FFF2-40B4-BE49-F238E27FC236}">
              <a16:creationId xmlns:a16="http://schemas.microsoft.com/office/drawing/2014/main" id="{40DF5323-860A-4E28-A4FB-4EB66B2F2DDC}"/>
            </a:ext>
          </a:extLst>
        </xdr:cNvPr>
        <xdr:cNvSpPr>
          <a:spLocks noChangeShapeType="1"/>
        </xdr:cNvSpPr>
      </xdr:nvSpPr>
      <xdr:spPr bwMode="auto">
        <a:xfrm>
          <a:off x="1449324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22860</xdr:colOff>
      <xdr:row>11</xdr:row>
      <xdr:rowOff>0</xdr:rowOff>
    </xdr:from>
    <xdr:to>
      <xdr:col>8</xdr:col>
      <xdr:colOff>22860</xdr:colOff>
      <xdr:row>11</xdr:row>
      <xdr:rowOff>0</xdr:rowOff>
    </xdr:to>
    <xdr:sp macro="" textlink="">
      <xdr:nvSpPr>
        <xdr:cNvPr id="11155" name="Line 3">
          <a:extLst>
            <a:ext uri="{FF2B5EF4-FFF2-40B4-BE49-F238E27FC236}">
              <a16:creationId xmlns:a16="http://schemas.microsoft.com/office/drawing/2014/main" id="{6484D6B2-AD20-4808-B733-CB43703EF892}"/>
            </a:ext>
          </a:extLst>
        </xdr:cNvPr>
        <xdr:cNvSpPr>
          <a:spLocks noChangeShapeType="1"/>
        </xdr:cNvSpPr>
      </xdr:nvSpPr>
      <xdr:spPr bwMode="auto">
        <a:xfrm>
          <a:off x="1449324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</xdr:col>
      <xdr:colOff>22860</xdr:colOff>
      <xdr:row>11</xdr:row>
      <xdr:rowOff>0</xdr:rowOff>
    </xdr:from>
    <xdr:to>
      <xdr:col>8</xdr:col>
      <xdr:colOff>22860</xdr:colOff>
      <xdr:row>11</xdr:row>
      <xdr:rowOff>7620</xdr:rowOff>
    </xdr:to>
    <xdr:sp macro="" textlink="">
      <xdr:nvSpPr>
        <xdr:cNvPr id="11156" name="Line 4">
          <a:extLst>
            <a:ext uri="{FF2B5EF4-FFF2-40B4-BE49-F238E27FC236}">
              <a16:creationId xmlns:a16="http://schemas.microsoft.com/office/drawing/2014/main" id="{8DF3AA58-DD70-4497-B527-449934F7D30F}"/>
            </a:ext>
          </a:extLst>
        </xdr:cNvPr>
        <xdr:cNvSpPr>
          <a:spLocks noChangeShapeType="1"/>
        </xdr:cNvSpPr>
      </xdr:nvSpPr>
      <xdr:spPr bwMode="auto">
        <a:xfrm>
          <a:off x="14493240" y="19735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0</xdr:rowOff>
    </xdr:to>
    <xdr:sp macro="" textlink="">
      <xdr:nvSpPr>
        <xdr:cNvPr id="11157" name="Line 1">
          <a:extLst>
            <a:ext uri="{FF2B5EF4-FFF2-40B4-BE49-F238E27FC236}">
              <a16:creationId xmlns:a16="http://schemas.microsoft.com/office/drawing/2014/main" id="{BA12D7B0-6BB7-4059-96CC-6E6A09584E1A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0</xdr:rowOff>
    </xdr:to>
    <xdr:sp macro="" textlink="">
      <xdr:nvSpPr>
        <xdr:cNvPr id="11158" name="Line 2">
          <a:extLst>
            <a:ext uri="{FF2B5EF4-FFF2-40B4-BE49-F238E27FC236}">
              <a16:creationId xmlns:a16="http://schemas.microsoft.com/office/drawing/2014/main" id="{2DF1CDAD-553E-422D-8929-95FAB9CAF065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0</xdr:rowOff>
    </xdr:to>
    <xdr:sp macro="" textlink="">
      <xdr:nvSpPr>
        <xdr:cNvPr id="11159" name="Line 3">
          <a:extLst>
            <a:ext uri="{FF2B5EF4-FFF2-40B4-BE49-F238E27FC236}">
              <a16:creationId xmlns:a16="http://schemas.microsoft.com/office/drawing/2014/main" id="{25359041-B426-4568-9B36-0902827E1374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7620</xdr:rowOff>
    </xdr:to>
    <xdr:sp macro="" textlink="">
      <xdr:nvSpPr>
        <xdr:cNvPr id="11160" name="Line 4">
          <a:extLst>
            <a:ext uri="{FF2B5EF4-FFF2-40B4-BE49-F238E27FC236}">
              <a16:creationId xmlns:a16="http://schemas.microsoft.com/office/drawing/2014/main" id="{581C0186-63E8-436D-8C27-4DB377BAE40F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161" name="Line 1">
          <a:extLst>
            <a:ext uri="{FF2B5EF4-FFF2-40B4-BE49-F238E27FC236}">
              <a16:creationId xmlns:a16="http://schemas.microsoft.com/office/drawing/2014/main" id="{1C1A1C61-1B74-4777-A85A-1FD41E1BB5A6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162" name="Line 2">
          <a:extLst>
            <a:ext uri="{FF2B5EF4-FFF2-40B4-BE49-F238E27FC236}">
              <a16:creationId xmlns:a16="http://schemas.microsoft.com/office/drawing/2014/main" id="{EDFDD2FA-B9BA-40DF-B4CB-F42FD09FD4FC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163" name="Line 3">
          <a:extLst>
            <a:ext uri="{FF2B5EF4-FFF2-40B4-BE49-F238E27FC236}">
              <a16:creationId xmlns:a16="http://schemas.microsoft.com/office/drawing/2014/main" id="{B7CB107B-A3CC-4673-9DC7-53663B64717F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7620</xdr:rowOff>
    </xdr:to>
    <xdr:sp macro="" textlink="">
      <xdr:nvSpPr>
        <xdr:cNvPr id="11164" name="Line 4">
          <a:extLst>
            <a:ext uri="{FF2B5EF4-FFF2-40B4-BE49-F238E27FC236}">
              <a16:creationId xmlns:a16="http://schemas.microsoft.com/office/drawing/2014/main" id="{7AD9A35A-8114-4306-B557-0AC0F5F039BE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165" name="Line 1">
          <a:extLst>
            <a:ext uri="{FF2B5EF4-FFF2-40B4-BE49-F238E27FC236}">
              <a16:creationId xmlns:a16="http://schemas.microsoft.com/office/drawing/2014/main" id="{523C77A6-82C4-44F5-896A-8B473AE0CE24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166" name="Line 2">
          <a:extLst>
            <a:ext uri="{FF2B5EF4-FFF2-40B4-BE49-F238E27FC236}">
              <a16:creationId xmlns:a16="http://schemas.microsoft.com/office/drawing/2014/main" id="{F50A3B9B-D145-412A-823F-272AE71D44E5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167" name="Line 3">
          <a:extLst>
            <a:ext uri="{FF2B5EF4-FFF2-40B4-BE49-F238E27FC236}">
              <a16:creationId xmlns:a16="http://schemas.microsoft.com/office/drawing/2014/main" id="{362BAA80-272D-4CD9-A995-E825F0479743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7620</xdr:rowOff>
    </xdr:to>
    <xdr:sp macro="" textlink="">
      <xdr:nvSpPr>
        <xdr:cNvPr id="11168" name="Line 4">
          <a:extLst>
            <a:ext uri="{FF2B5EF4-FFF2-40B4-BE49-F238E27FC236}">
              <a16:creationId xmlns:a16="http://schemas.microsoft.com/office/drawing/2014/main" id="{63CEFDA4-B9B7-406F-9654-C5C7244D0073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0</xdr:rowOff>
    </xdr:to>
    <xdr:sp macro="" textlink="">
      <xdr:nvSpPr>
        <xdr:cNvPr id="11169" name="Line 1">
          <a:extLst>
            <a:ext uri="{FF2B5EF4-FFF2-40B4-BE49-F238E27FC236}">
              <a16:creationId xmlns:a16="http://schemas.microsoft.com/office/drawing/2014/main" id="{8C50A324-CD1D-4830-8541-B2728433CC4F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0</xdr:rowOff>
    </xdr:to>
    <xdr:sp macro="" textlink="">
      <xdr:nvSpPr>
        <xdr:cNvPr id="11170" name="Line 2">
          <a:extLst>
            <a:ext uri="{FF2B5EF4-FFF2-40B4-BE49-F238E27FC236}">
              <a16:creationId xmlns:a16="http://schemas.microsoft.com/office/drawing/2014/main" id="{899E16EF-77A6-4142-8384-2A04B3EA8816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0</xdr:rowOff>
    </xdr:to>
    <xdr:sp macro="" textlink="">
      <xdr:nvSpPr>
        <xdr:cNvPr id="11171" name="Line 3">
          <a:extLst>
            <a:ext uri="{FF2B5EF4-FFF2-40B4-BE49-F238E27FC236}">
              <a16:creationId xmlns:a16="http://schemas.microsoft.com/office/drawing/2014/main" id="{059B5FAE-2A4C-4469-9BB9-6B425864DD77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7620</xdr:rowOff>
    </xdr:to>
    <xdr:sp macro="" textlink="">
      <xdr:nvSpPr>
        <xdr:cNvPr id="11172" name="Line 4">
          <a:extLst>
            <a:ext uri="{FF2B5EF4-FFF2-40B4-BE49-F238E27FC236}">
              <a16:creationId xmlns:a16="http://schemas.microsoft.com/office/drawing/2014/main" id="{3C2AAEB2-1482-4FC0-8F1F-0A819023A972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173" name="Line 1">
          <a:extLst>
            <a:ext uri="{FF2B5EF4-FFF2-40B4-BE49-F238E27FC236}">
              <a16:creationId xmlns:a16="http://schemas.microsoft.com/office/drawing/2014/main" id="{1562256D-60A4-4CA5-860D-F645D1BCAE84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174" name="Line 2">
          <a:extLst>
            <a:ext uri="{FF2B5EF4-FFF2-40B4-BE49-F238E27FC236}">
              <a16:creationId xmlns:a16="http://schemas.microsoft.com/office/drawing/2014/main" id="{BC764995-3928-4789-9D19-AD7F10453A80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175" name="Line 3">
          <a:extLst>
            <a:ext uri="{FF2B5EF4-FFF2-40B4-BE49-F238E27FC236}">
              <a16:creationId xmlns:a16="http://schemas.microsoft.com/office/drawing/2014/main" id="{A10200BA-D5E4-4C05-A520-96CA614395D1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7620</xdr:rowOff>
    </xdr:to>
    <xdr:sp macro="" textlink="">
      <xdr:nvSpPr>
        <xdr:cNvPr id="11176" name="Line 4">
          <a:extLst>
            <a:ext uri="{FF2B5EF4-FFF2-40B4-BE49-F238E27FC236}">
              <a16:creationId xmlns:a16="http://schemas.microsoft.com/office/drawing/2014/main" id="{84A039EE-F309-4B97-BEDF-4E0B8B3198D3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177" name="Line 1">
          <a:extLst>
            <a:ext uri="{FF2B5EF4-FFF2-40B4-BE49-F238E27FC236}">
              <a16:creationId xmlns:a16="http://schemas.microsoft.com/office/drawing/2014/main" id="{773EED12-CAEF-4D19-8168-678828F6D1FF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178" name="Line 2">
          <a:extLst>
            <a:ext uri="{FF2B5EF4-FFF2-40B4-BE49-F238E27FC236}">
              <a16:creationId xmlns:a16="http://schemas.microsoft.com/office/drawing/2014/main" id="{2871C4D7-349B-46C7-9F3C-1FA5323F639D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179" name="Line 3">
          <a:extLst>
            <a:ext uri="{FF2B5EF4-FFF2-40B4-BE49-F238E27FC236}">
              <a16:creationId xmlns:a16="http://schemas.microsoft.com/office/drawing/2014/main" id="{E0D3EFC0-C3F1-4977-97DE-DBB8AAEEA888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7620</xdr:rowOff>
    </xdr:to>
    <xdr:sp macro="" textlink="">
      <xdr:nvSpPr>
        <xdr:cNvPr id="11180" name="Line 4">
          <a:extLst>
            <a:ext uri="{FF2B5EF4-FFF2-40B4-BE49-F238E27FC236}">
              <a16:creationId xmlns:a16="http://schemas.microsoft.com/office/drawing/2014/main" id="{DE77E9D4-D499-41DC-952B-39118A58B748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11</xdr:row>
      <xdr:rowOff>0</xdr:rowOff>
    </xdr:from>
    <xdr:to>
      <xdr:col>48</xdr:col>
      <xdr:colOff>640080</xdr:colOff>
      <xdr:row>11</xdr:row>
      <xdr:rowOff>7620</xdr:rowOff>
    </xdr:to>
    <xdr:sp macro="" textlink="">
      <xdr:nvSpPr>
        <xdr:cNvPr id="11181" name="Line 5">
          <a:extLst>
            <a:ext uri="{FF2B5EF4-FFF2-40B4-BE49-F238E27FC236}">
              <a16:creationId xmlns:a16="http://schemas.microsoft.com/office/drawing/2014/main" id="{30AC9BF6-E6AF-4EB8-A555-BE2FA707BBC5}"/>
            </a:ext>
          </a:extLst>
        </xdr:cNvPr>
        <xdr:cNvSpPr>
          <a:spLocks noChangeShapeType="1"/>
        </xdr:cNvSpPr>
      </xdr:nvSpPr>
      <xdr:spPr bwMode="auto">
        <a:xfrm>
          <a:off x="41315640" y="1973580"/>
          <a:ext cx="76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11</xdr:row>
      <xdr:rowOff>0</xdr:rowOff>
    </xdr:from>
    <xdr:to>
      <xdr:col>48</xdr:col>
      <xdr:colOff>640080</xdr:colOff>
      <xdr:row>11</xdr:row>
      <xdr:rowOff>7620</xdr:rowOff>
    </xdr:to>
    <xdr:sp macro="" textlink="">
      <xdr:nvSpPr>
        <xdr:cNvPr id="11182" name="Line 6">
          <a:extLst>
            <a:ext uri="{FF2B5EF4-FFF2-40B4-BE49-F238E27FC236}">
              <a16:creationId xmlns:a16="http://schemas.microsoft.com/office/drawing/2014/main" id="{76C86226-B5E4-4C6F-AA84-9AB540F3EB60}"/>
            </a:ext>
          </a:extLst>
        </xdr:cNvPr>
        <xdr:cNvSpPr>
          <a:spLocks noChangeShapeType="1"/>
        </xdr:cNvSpPr>
      </xdr:nvSpPr>
      <xdr:spPr bwMode="auto">
        <a:xfrm flipV="1">
          <a:off x="41315640" y="1973580"/>
          <a:ext cx="76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11</xdr:row>
      <xdr:rowOff>0</xdr:rowOff>
    </xdr:from>
    <xdr:to>
      <xdr:col>48</xdr:col>
      <xdr:colOff>640080</xdr:colOff>
      <xdr:row>11</xdr:row>
      <xdr:rowOff>0</xdr:rowOff>
    </xdr:to>
    <xdr:sp macro="" textlink="">
      <xdr:nvSpPr>
        <xdr:cNvPr id="11183" name="Line 7">
          <a:extLst>
            <a:ext uri="{FF2B5EF4-FFF2-40B4-BE49-F238E27FC236}">
              <a16:creationId xmlns:a16="http://schemas.microsoft.com/office/drawing/2014/main" id="{DB9811BD-339A-415A-AFF6-4AFFB8BD4AA5}"/>
            </a:ext>
          </a:extLst>
        </xdr:cNvPr>
        <xdr:cNvSpPr>
          <a:spLocks noChangeShapeType="1"/>
        </xdr:cNvSpPr>
      </xdr:nvSpPr>
      <xdr:spPr bwMode="auto">
        <a:xfrm>
          <a:off x="4131564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11</xdr:row>
      <xdr:rowOff>0</xdr:rowOff>
    </xdr:from>
    <xdr:to>
      <xdr:col>48</xdr:col>
      <xdr:colOff>640080</xdr:colOff>
      <xdr:row>11</xdr:row>
      <xdr:rowOff>0</xdr:rowOff>
    </xdr:to>
    <xdr:sp macro="" textlink="">
      <xdr:nvSpPr>
        <xdr:cNvPr id="11184" name="Line 8">
          <a:extLst>
            <a:ext uri="{FF2B5EF4-FFF2-40B4-BE49-F238E27FC236}">
              <a16:creationId xmlns:a16="http://schemas.microsoft.com/office/drawing/2014/main" id="{FE6B8D24-D341-4CDC-A944-282CB3F99443}"/>
            </a:ext>
          </a:extLst>
        </xdr:cNvPr>
        <xdr:cNvSpPr>
          <a:spLocks noChangeShapeType="1"/>
        </xdr:cNvSpPr>
      </xdr:nvSpPr>
      <xdr:spPr bwMode="auto">
        <a:xfrm>
          <a:off x="4131564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11</xdr:row>
      <xdr:rowOff>0</xdr:rowOff>
    </xdr:from>
    <xdr:to>
      <xdr:col>48</xdr:col>
      <xdr:colOff>640080</xdr:colOff>
      <xdr:row>11</xdr:row>
      <xdr:rowOff>0</xdr:rowOff>
    </xdr:to>
    <xdr:sp macro="" textlink="">
      <xdr:nvSpPr>
        <xdr:cNvPr id="11185" name="Line 9">
          <a:extLst>
            <a:ext uri="{FF2B5EF4-FFF2-40B4-BE49-F238E27FC236}">
              <a16:creationId xmlns:a16="http://schemas.microsoft.com/office/drawing/2014/main" id="{8F857DCE-B520-4A6F-BF25-37B5DA447F0C}"/>
            </a:ext>
          </a:extLst>
        </xdr:cNvPr>
        <xdr:cNvSpPr>
          <a:spLocks noChangeShapeType="1"/>
        </xdr:cNvSpPr>
      </xdr:nvSpPr>
      <xdr:spPr bwMode="auto">
        <a:xfrm>
          <a:off x="4131564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11</xdr:row>
      <xdr:rowOff>0</xdr:rowOff>
    </xdr:from>
    <xdr:to>
      <xdr:col>48</xdr:col>
      <xdr:colOff>640080</xdr:colOff>
      <xdr:row>11</xdr:row>
      <xdr:rowOff>7620</xdr:rowOff>
    </xdr:to>
    <xdr:sp macro="" textlink="">
      <xdr:nvSpPr>
        <xdr:cNvPr id="11186" name="Line 10">
          <a:extLst>
            <a:ext uri="{FF2B5EF4-FFF2-40B4-BE49-F238E27FC236}">
              <a16:creationId xmlns:a16="http://schemas.microsoft.com/office/drawing/2014/main" id="{5D002994-E70B-4353-A14C-162B1CF97566}"/>
            </a:ext>
          </a:extLst>
        </xdr:cNvPr>
        <xdr:cNvSpPr>
          <a:spLocks noChangeShapeType="1"/>
        </xdr:cNvSpPr>
      </xdr:nvSpPr>
      <xdr:spPr bwMode="auto">
        <a:xfrm>
          <a:off x="41315640" y="1973580"/>
          <a:ext cx="76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0</xdr:rowOff>
    </xdr:to>
    <xdr:sp macro="" textlink="">
      <xdr:nvSpPr>
        <xdr:cNvPr id="11187" name="Line 1">
          <a:extLst>
            <a:ext uri="{FF2B5EF4-FFF2-40B4-BE49-F238E27FC236}">
              <a16:creationId xmlns:a16="http://schemas.microsoft.com/office/drawing/2014/main" id="{754923F8-7AA4-43CD-9839-C5743CB1E249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0</xdr:rowOff>
    </xdr:to>
    <xdr:sp macro="" textlink="">
      <xdr:nvSpPr>
        <xdr:cNvPr id="11188" name="Line 2">
          <a:extLst>
            <a:ext uri="{FF2B5EF4-FFF2-40B4-BE49-F238E27FC236}">
              <a16:creationId xmlns:a16="http://schemas.microsoft.com/office/drawing/2014/main" id="{4CA55507-F93A-44EF-9013-43C6EF2F2310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0</xdr:rowOff>
    </xdr:to>
    <xdr:sp macro="" textlink="">
      <xdr:nvSpPr>
        <xdr:cNvPr id="11189" name="Line 3">
          <a:extLst>
            <a:ext uri="{FF2B5EF4-FFF2-40B4-BE49-F238E27FC236}">
              <a16:creationId xmlns:a16="http://schemas.microsoft.com/office/drawing/2014/main" id="{08DA787D-995B-4984-B471-E88403F7F5CC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7620</xdr:rowOff>
    </xdr:to>
    <xdr:sp macro="" textlink="">
      <xdr:nvSpPr>
        <xdr:cNvPr id="11190" name="Line 4">
          <a:extLst>
            <a:ext uri="{FF2B5EF4-FFF2-40B4-BE49-F238E27FC236}">
              <a16:creationId xmlns:a16="http://schemas.microsoft.com/office/drawing/2014/main" id="{59378779-6B70-4235-A35A-34FC361EEB3A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191" name="Line 1">
          <a:extLst>
            <a:ext uri="{FF2B5EF4-FFF2-40B4-BE49-F238E27FC236}">
              <a16:creationId xmlns:a16="http://schemas.microsoft.com/office/drawing/2014/main" id="{6237712E-0CD6-4BD5-907A-C9FF622BABD1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192" name="Line 2">
          <a:extLst>
            <a:ext uri="{FF2B5EF4-FFF2-40B4-BE49-F238E27FC236}">
              <a16:creationId xmlns:a16="http://schemas.microsoft.com/office/drawing/2014/main" id="{5F47EE44-5E70-4A99-9AA8-4669F2348B71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193" name="Line 3">
          <a:extLst>
            <a:ext uri="{FF2B5EF4-FFF2-40B4-BE49-F238E27FC236}">
              <a16:creationId xmlns:a16="http://schemas.microsoft.com/office/drawing/2014/main" id="{F46907EA-5A4A-49C0-9DB1-B83E94B5E1F9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7620</xdr:rowOff>
    </xdr:to>
    <xdr:sp macro="" textlink="">
      <xdr:nvSpPr>
        <xdr:cNvPr id="11194" name="Line 4">
          <a:extLst>
            <a:ext uri="{FF2B5EF4-FFF2-40B4-BE49-F238E27FC236}">
              <a16:creationId xmlns:a16="http://schemas.microsoft.com/office/drawing/2014/main" id="{F35E7C93-5F04-4FD0-B0B6-C9BB1B512D61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195" name="Line 1">
          <a:extLst>
            <a:ext uri="{FF2B5EF4-FFF2-40B4-BE49-F238E27FC236}">
              <a16:creationId xmlns:a16="http://schemas.microsoft.com/office/drawing/2014/main" id="{FE2825EB-D839-4FB2-B431-81A1AA6B6851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196" name="Line 2">
          <a:extLst>
            <a:ext uri="{FF2B5EF4-FFF2-40B4-BE49-F238E27FC236}">
              <a16:creationId xmlns:a16="http://schemas.microsoft.com/office/drawing/2014/main" id="{9FA5F33C-8ECA-4423-B1F4-4BAFBA63F107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197" name="Line 3">
          <a:extLst>
            <a:ext uri="{FF2B5EF4-FFF2-40B4-BE49-F238E27FC236}">
              <a16:creationId xmlns:a16="http://schemas.microsoft.com/office/drawing/2014/main" id="{77C96B3F-CEB3-46B6-A30B-4794CB97843D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7620</xdr:rowOff>
    </xdr:to>
    <xdr:sp macro="" textlink="">
      <xdr:nvSpPr>
        <xdr:cNvPr id="11198" name="Line 4">
          <a:extLst>
            <a:ext uri="{FF2B5EF4-FFF2-40B4-BE49-F238E27FC236}">
              <a16:creationId xmlns:a16="http://schemas.microsoft.com/office/drawing/2014/main" id="{68E52C57-C3B1-47E8-8DC2-65C4A23AF925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0</xdr:rowOff>
    </xdr:to>
    <xdr:sp macro="" textlink="">
      <xdr:nvSpPr>
        <xdr:cNvPr id="11199" name="Line 1">
          <a:extLst>
            <a:ext uri="{FF2B5EF4-FFF2-40B4-BE49-F238E27FC236}">
              <a16:creationId xmlns:a16="http://schemas.microsoft.com/office/drawing/2014/main" id="{DFB17321-06A2-4C3D-86E4-10711B54DB37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0</xdr:rowOff>
    </xdr:to>
    <xdr:sp macro="" textlink="">
      <xdr:nvSpPr>
        <xdr:cNvPr id="11200" name="Line 2">
          <a:extLst>
            <a:ext uri="{FF2B5EF4-FFF2-40B4-BE49-F238E27FC236}">
              <a16:creationId xmlns:a16="http://schemas.microsoft.com/office/drawing/2014/main" id="{0A9D74B9-B698-4662-BD20-3D057C659668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0</xdr:rowOff>
    </xdr:to>
    <xdr:sp macro="" textlink="">
      <xdr:nvSpPr>
        <xdr:cNvPr id="11201" name="Line 3">
          <a:extLst>
            <a:ext uri="{FF2B5EF4-FFF2-40B4-BE49-F238E27FC236}">
              <a16:creationId xmlns:a16="http://schemas.microsoft.com/office/drawing/2014/main" id="{2187AEAE-35B8-45CD-ABEC-36004974673E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7620</xdr:rowOff>
    </xdr:to>
    <xdr:sp macro="" textlink="">
      <xdr:nvSpPr>
        <xdr:cNvPr id="11202" name="Line 4">
          <a:extLst>
            <a:ext uri="{FF2B5EF4-FFF2-40B4-BE49-F238E27FC236}">
              <a16:creationId xmlns:a16="http://schemas.microsoft.com/office/drawing/2014/main" id="{DD7CBE0D-21DD-4ADE-A4E7-644649650A34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203" name="Line 1">
          <a:extLst>
            <a:ext uri="{FF2B5EF4-FFF2-40B4-BE49-F238E27FC236}">
              <a16:creationId xmlns:a16="http://schemas.microsoft.com/office/drawing/2014/main" id="{5D81257F-69C5-449F-8C32-3C20DAAF5568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204" name="Line 2">
          <a:extLst>
            <a:ext uri="{FF2B5EF4-FFF2-40B4-BE49-F238E27FC236}">
              <a16:creationId xmlns:a16="http://schemas.microsoft.com/office/drawing/2014/main" id="{58C8A374-2202-431E-99D2-A168A5709747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205" name="Line 3">
          <a:extLst>
            <a:ext uri="{FF2B5EF4-FFF2-40B4-BE49-F238E27FC236}">
              <a16:creationId xmlns:a16="http://schemas.microsoft.com/office/drawing/2014/main" id="{D6449AC0-7FB5-45B9-857A-7DD4CF574E13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7620</xdr:rowOff>
    </xdr:to>
    <xdr:sp macro="" textlink="">
      <xdr:nvSpPr>
        <xdr:cNvPr id="11206" name="Line 4">
          <a:extLst>
            <a:ext uri="{FF2B5EF4-FFF2-40B4-BE49-F238E27FC236}">
              <a16:creationId xmlns:a16="http://schemas.microsoft.com/office/drawing/2014/main" id="{D65A644D-AC32-4D46-BF8B-906852D2C4F4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207" name="Line 1">
          <a:extLst>
            <a:ext uri="{FF2B5EF4-FFF2-40B4-BE49-F238E27FC236}">
              <a16:creationId xmlns:a16="http://schemas.microsoft.com/office/drawing/2014/main" id="{61468010-47A1-42E9-A734-5FCB4A612D4B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208" name="Line 2">
          <a:extLst>
            <a:ext uri="{FF2B5EF4-FFF2-40B4-BE49-F238E27FC236}">
              <a16:creationId xmlns:a16="http://schemas.microsoft.com/office/drawing/2014/main" id="{F74938F3-E409-4897-829D-381A8BD5DC2A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209" name="Line 3">
          <a:extLst>
            <a:ext uri="{FF2B5EF4-FFF2-40B4-BE49-F238E27FC236}">
              <a16:creationId xmlns:a16="http://schemas.microsoft.com/office/drawing/2014/main" id="{286564E5-5F24-44D2-B5C8-AF637944E618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7620</xdr:rowOff>
    </xdr:to>
    <xdr:sp macro="" textlink="">
      <xdr:nvSpPr>
        <xdr:cNvPr id="11210" name="Line 4">
          <a:extLst>
            <a:ext uri="{FF2B5EF4-FFF2-40B4-BE49-F238E27FC236}">
              <a16:creationId xmlns:a16="http://schemas.microsoft.com/office/drawing/2014/main" id="{BFD796EF-AC9A-4328-AA4C-F0F8739EAF6C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11</xdr:row>
      <xdr:rowOff>0</xdr:rowOff>
    </xdr:from>
    <xdr:to>
      <xdr:col>48</xdr:col>
      <xdr:colOff>640080</xdr:colOff>
      <xdr:row>11</xdr:row>
      <xdr:rowOff>7620</xdr:rowOff>
    </xdr:to>
    <xdr:sp macro="" textlink="">
      <xdr:nvSpPr>
        <xdr:cNvPr id="11211" name="Line 5">
          <a:extLst>
            <a:ext uri="{FF2B5EF4-FFF2-40B4-BE49-F238E27FC236}">
              <a16:creationId xmlns:a16="http://schemas.microsoft.com/office/drawing/2014/main" id="{0ED9DA97-6E35-4300-B9D0-4D52FB86517C}"/>
            </a:ext>
          </a:extLst>
        </xdr:cNvPr>
        <xdr:cNvSpPr>
          <a:spLocks noChangeShapeType="1"/>
        </xdr:cNvSpPr>
      </xdr:nvSpPr>
      <xdr:spPr bwMode="auto">
        <a:xfrm>
          <a:off x="41315640" y="1973580"/>
          <a:ext cx="76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11</xdr:row>
      <xdr:rowOff>0</xdr:rowOff>
    </xdr:from>
    <xdr:to>
      <xdr:col>48</xdr:col>
      <xdr:colOff>640080</xdr:colOff>
      <xdr:row>11</xdr:row>
      <xdr:rowOff>7620</xdr:rowOff>
    </xdr:to>
    <xdr:sp macro="" textlink="">
      <xdr:nvSpPr>
        <xdr:cNvPr id="11212" name="Line 6">
          <a:extLst>
            <a:ext uri="{FF2B5EF4-FFF2-40B4-BE49-F238E27FC236}">
              <a16:creationId xmlns:a16="http://schemas.microsoft.com/office/drawing/2014/main" id="{5263D6F5-4F5B-4FE7-9A95-9FC374D9813F}"/>
            </a:ext>
          </a:extLst>
        </xdr:cNvPr>
        <xdr:cNvSpPr>
          <a:spLocks noChangeShapeType="1"/>
        </xdr:cNvSpPr>
      </xdr:nvSpPr>
      <xdr:spPr bwMode="auto">
        <a:xfrm flipV="1">
          <a:off x="41315640" y="1973580"/>
          <a:ext cx="76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11</xdr:row>
      <xdr:rowOff>0</xdr:rowOff>
    </xdr:from>
    <xdr:to>
      <xdr:col>48</xdr:col>
      <xdr:colOff>640080</xdr:colOff>
      <xdr:row>11</xdr:row>
      <xdr:rowOff>0</xdr:rowOff>
    </xdr:to>
    <xdr:sp macro="" textlink="">
      <xdr:nvSpPr>
        <xdr:cNvPr id="11213" name="Line 7">
          <a:extLst>
            <a:ext uri="{FF2B5EF4-FFF2-40B4-BE49-F238E27FC236}">
              <a16:creationId xmlns:a16="http://schemas.microsoft.com/office/drawing/2014/main" id="{1D8D749A-7EDC-466B-B536-BD1A5D7E6D3C}"/>
            </a:ext>
          </a:extLst>
        </xdr:cNvPr>
        <xdr:cNvSpPr>
          <a:spLocks noChangeShapeType="1"/>
        </xdr:cNvSpPr>
      </xdr:nvSpPr>
      <xdr:spPr bwMode="auto">
        <a:xfrm>
          <a:off x="4131564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11</xdr:row>
      <xdr:rowOff>0</xdr:rowOff>
    </xdr:from>
    <xdr:to>
      <xdr:col>48</xdr:col>
      <xdr:colOff>640080</xdr:colOff>
      <xdr:row>11</xdr:row>
      <xdr:rowOff>0</xdr:rowOff>
    </xdr:to>
    <xdr:sp macro="" textlink="">
      <xdr:nvSpPr>
        <xdr:cNvPr id="11214" name="Line 8">
          <a:extLst>
            <a:ext uri="{FF2B5EF4-FFF2-40B4-BE49-F238E27FC236}">
              <a16:creationId xmlns:a16="http://schemas.microsoft.com/office/drawing/2014/main" id="{494C5709-38F3-4900-AC6C-103B37E36280}"/>
            </a:ext>
          </a:extLst>
        </xdr:cNvPr>
        <xdr:cNvSpPr>
          <a:spLocks noChangeShapeType="1"/>
        </xdr:cNvSpPr>
      </xdr:nvSpPr>
      <xdr:spPr bwMode="auto">
        <a:xfrm>
          <a:off x="4131564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11</xdr:row>
      <xdr:rowOff>0</xdr:rowOff>
    </xdr:from>
    <xdr:to>
      <xdr:col>48</xdr:col>
      <xdr:colOff>640080</xdr:colOff>
      <xdr:row>11</xdr:row>
      <xdr:rowOff>0</xdr:rowOff>
    </xdr:to>
    <xdr:sp macro="" textlink="">
      <xdr:nvSpPr>
        <xdr:cNvPr id="11215" name="Line 9">
          <a:extLst>
            <a:ext uri="{FF2B5EF4-FFF2-40B4-BE49-F238E27FC236}">
              <a16:creationId xmlns:a16="http://schemas.microsoft.com/office/drawing/2014/main" id="{62A26A00-A928-4D96-8D1D-35ABDB7E7500}"/>
            </a:ext>
          </a:extLst>
        </xdr:cNvPr>
        <xdr:cNvSpPr>
          <a:spLocks noChangeShapeType="1"/>
        </xdr:cNvSpPr>
      </xdr:nvSpPr>
      <xdr:spPr bwMode="auto">
        <a:xfrm>
          <a:off x="4131564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48</xdr:col>
      <xdr:colOff>632460</xdr:colOff>
      <xdr:row>11</xdr:row>
      <xdr:rowOff>0</xdr:rowOff>
    </xdr:from>
    <xdr:to>
      <xdr:col>48</xdr:col>
      <xdr:colOff>640080</xdr:colOff>
      <xdr:row>11</xdr:row>
      <xdr:rowOff>7620</xdr:rowOff>
    </xdr:to>
    <xdr:sp macro="" textlink="">
      <xdr:nvSpPr>
        <xdr:cNvPr id="11216" name="Line 10">
          <a:extLst>
            <a:ext uri="{FF2B5EF4-FFF2-40B4-BE49-F238E27FC236}">
              <a16:creationId xmlns:a16="http://schemas.microsoft.com/office/drawing/2014/main" id="{6AEE002D-DFF7-4ED1-9582-3BC09A66327F}"/>
            </a:ext>
          </a:extLst>
        </xdr:cNvPr>
        <xdr:cNvSpPr>
          <a:spLocks noChangeShapeType="1"/>
        </xdr:cNvSpPr>
      </xdr:nvSpPr>
      <xdr:spPr bwMode="auto">
        <a:xfrm>
          <a:off x="41315640" y="1973580"/>
          <a:ext cx="76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0</xdr:rowOff>
    </xdr:to>
    <xdr:sp macro="" textlink="">
      <xdr:nvSpPr>
        <xdr:cNvPr id="11217" name="Line 1">
          <a:extLst>
            <a:ext uri="{FF2B5EF4-FFF2-40B4-BE49-F238E27FC236}">
              <a16:creationId xmlns:a16="http://schemas.microsoft.com/office/drawing/2014/main" id="{E38F82D4-7DDF-44D6-8E28-87B7FC4119F8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0</xdr:rowOff>
    </xdr:to>
    <xdr:sp macro="" textlink="">
      <xdr:nvSpPr>
        <xdr:cNvPr id="11218" name="Line 2">
          <a:extLst>
            <a:ext uri="{FF2B5EF4-FFF2-40B4-BE49-F238E27FC236}">
              <a16:creationId xmlns:a16="http://schemas.microsoft.com/office/drawing/2014/main" id="{573F5381-A5E2-43D8-9D13-9DFCF02EB396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0</xdr:rowOff>
    </xdr:to>
    <xdr:sp macro="" textlink="">
      <xdr:nvSpPr>
        <xdr:cNvPr id="11219" name="Line 3">
          <a:extLst>
            <a:ext uri="{FF2B5EF4-FFF2-40B4-BE49-F238E27FC236}">
              <a16:creationId xmlns:a16="http://schemas.microsoft.com/office/drawing/2014/main" id="{FB2ECA7F-F1EA-4333-A1F0-8BC089750E09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7620</xdr:rowOff>
    </xdr:to>
    <xdr:sp macro="" textlink="">
      <xdr:nvSpPr>
        <xdr:cNvPr id="11220" name="Line 4">
          <a:extLst>
            <a:ext uri="{FF2B5EF4-FFF2-40B4-BE49-F238E27FC236}">
              <a16:creationId xmlns:a16="http://schemas.microsoft.com/office/drawing/2014/main" id="{9AD0D2FA-F33E-4D2D-B7D2-4A598E3E2A87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221" name="Line 1">
          <a:extLst>
            <a:ext uri="{FF2B5EF4-FFF2-40B4-BE49-F238E27FC236}">
              <a16:creationId xmlns:a16="http://schemas.microsoft.com/office/drawing/2014/main" id="{C7AE0CFD-65A7-45E1-B1C8-1ACB7ECCA101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222" name="Line 2">
          <a:extLst>
            <a:ext uri="{FF2B5EF4-FFF2-40B4-BE49-F238E27FC236}">
              <a16:creationId xmlns:a16="http://schemas.microsoft.com/office/drawing/2014/main" id="{922521F8-8558-4F22-91C5-AEC97056A58B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223" name="Line 3">
          <a:extLst>
            <a:ext uri="{FF2B5EF4-FFF2-40B4-BE49-F238E27FC236}">
              <a16:creationId xmlns:a16="http://schemas.microsoft.com/office/drawing/2014/main" id="{0E7326DC-111D-4D33-BF62-2E5837F3D3B3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7620</xdr:rowOff>
    </xdr:to>
    <xdr:sp macro="" textlink="">
      <xdr:nvSpPr>
        <xdr:cNvPr id="11224" name="Line 4">
          <a:extLst>
            <a:ext uri="{FF2B5EF4-FFF2-40B4-BE49-F238E27FC236}">
              <a16:creationId xmlns:a16="http://schemas.microsoft.com/office/drawing/2014/main" id="{07B87524-619E-4D9B-B804-BC4E653382EC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225" name="Line 1">
          <a:extLst>
            <a:ext uri="{FF2B5EF4-FFF2-40B4-BE49-F238E27FC236}">
              <a16:creationId xmlns:a16="http://schemas.microsoft.com/office/drawing/2014/main" id="{EC48C58C-6AAF-42D0-B3D3-EA9E1A2E1E4C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226" name="Line 2">
          <a:extLst>
            <a:ext uri="{FF2B5EF4-FFF2-40B4-BE49-F238E27FC236}">
              <a16:creationId xmlns:a16="http://schemas.microsoft.com/office/drawing/2014/main" id="{1CF9E49D-371D-4693-BA4C-BCF6F6A4169E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227" name="Line 3">
          <a:extLst>
            <a:ext uri="{FF2B5EF4-FFF2-40B4-BE49-F238E27FC236}">
              <a16:creationId xmlns:a16="http://schemas.microsoft.com/office/drawing/2014/main" id="{65B10D9B-ECA2-44AA-B20C-5AC7A02D4B0A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7620</xdr:rowOff>
    </xdr:to>
    <xdr:sp macro="" textlink="">
      <xdr:nvSpPr>
        <xdr:cNvPr id="11228" name="Line 4">
          <a:extLst>
            <a:ext uri="{FF2B5EF4-FFF2-40B4-BE49-F238E27FC236}">
              <a16:creationId xmlns:a16="http://schemas.microsoft.com/office/drawing/2014/main" id="{ABD7C5B0-367B-448A-943A-9798EE512E29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0</xdr:rowOff>
    </xdr:to>
    <xdr:sp macro="" textlink="">
      <xdr:nvSpPr>
        <xdr:cNvPr id="11229" name="Line 1">
          <a:extLst>
            <a:ext uri="{FF2B5EF4-FFF2-40B4-BE49-F238E27FC236}">
              <a16:creationId xmlns:a16="http://schemas.microsoft.com/office/drawing/2014/main" id="{A9A12029-E791-4AFD-8825-6254CD3574F6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0</xdr:rowOff>
    </xdr:to>
    <xdr:sp macro="" textlink="">
      <xdr:nvSpPr>
        <xdr:cNvPr id="11230" name="Line 2">
          <a:extLst>
            <a:ext uri="{FF2B5EF4-FFF2-40B4-BE49-F238E27FC236}">
              <a16:creationId xmlns:a16="http://schemas.microsoft.com/office/drawing/2014/main" id="{95EAAB93-2F3D-47F9-8A74-62B9F19F15AA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0</xdr:rowOff>
    </xdr:to>
    <xdr:sp macro="" textlink="">
      <xdr:nvSpPr>
        <xdr:cNvPr id="11231" name="Line 3">
          <a:extLst>
            <a:ext uri="{FF2B5EF4-FFF2-40B4-BE49-F238E27FC236}">
              <a16:creationId xmlns:a16="http://schemas.microsoft.com/office/drawing/2014/main" id="{E95FB823-9599-4F1A-8DA5-E9D1740C57B0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50</xdr:col>
      <xdr:colOff>632460</xdr:colOff>
      <xdr:row>11</xdr:row>
      <xdr:rowOff>0</xdr:rowOff>
    </xdr:from>
    <xdr:to>
      <xdr:col>50</xdr:col>
      <xdr:colOff>640080</xdr:colOff>
      <xdr:row>11</xdr:row>
      <xdr:rowOff>7620</xdr:rowOff>
    </xdr:to>
    <xdr:sp macro="" textlink="">
      <xdr:nvSpPr>
        <xdr:cNvPr id="11232" name="Line 4">
          <a:extLst>
            <a:ext uri="{FF2B5EF4-FFF2-40B4-BE49-F238E27FC236}">
              <a16:creationId xmlns:a16="http://schemas.microsoft.com/office/drawing/2014/main" id="{29391343-4A48-4CCF-A94D-4067C80DEEBF}"/>
            </a:ext>
          </a:extLst>
        </xdr:cNvPr>
        <xdr:cNvSpPr>
          <a:spLocks noChangeShapeType="1"/>
        </xdr:cNvSpPr>
      </xdr:nvSpPr>
      <xdr:spPr bwMode="auto">
        <a:xfrm>
          <a:off x="42626280" y="1973580"/>
          <a:ext cx="762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233" name="Line 1">
          <a:extLst>
            <a:ext uri="{FF2B5EF4-FFF2-40B4-BE49-F238E27FC236}">
              <a16:creationId xmlns:a16="http://schemas.microsoft.com/office/drawing/2014/main" id="{A919B876-B4E7-482B-997C-3DE8610CF9BF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234" name="Line 2">
          <a:extLst>
            <a:ext uri="{FF2B5EF4-FFF2-40B4-BE49-F238E27FC236}">
              <a16:creationId xmlns:a16="http://schemas.microsoft.com/office/drawing/2014/main" id="{78AE5CA4-3C80-491E-AE3D-DF1CD008071B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235" name="Line 3">
          <a:extLst>
            <a:ext uri="{FF2B5EF4-FFF2-40B4-BE49-F238E27FC236}">
              <a16:creationId xmlns:a16="http://schemas.microsoft.com/office/drawing/2014/main" id="{A2E2F373-0939-4328-81CF-0DEF00944190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7620</xdr:rowOff>
    </xdr:to>
    <xdr:sp macro="" textlink="">
      <xdr:nvSpPr>
        <xdr:cNvPr id="11236" name="Line 4">
          <a:extLst>
            <a:ext uri="{FF2B5EF4-FFF2-40B4-BE49-F238E27FC236}">
              <a16:creationId xmlns:a16="http://schemas.microsoft.com/office/drawing/2014/main" id="{E6AB98F9-8E9E-458C-B2A0-E6AF34A69B49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237" name="Line 1">
          <a:extLst>
            <a:ext uri="{FF2B5EF4-FFF2-40B4-BE49-F238E27FC236}">
              <a16:creationId xmlns:a16="http://schemas.microsoft.com/office/drawing/2014/main" id="{154BD2AC-0FBD-452E-8A85-5A2A805281D5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238" name="Line 2">
          <a:extLst>
            <a:ext uri="{FF2B5EF4-FFF2-40B4-BE49-F238E27FC236}">
              <a16:creationId xmlns:a16="http://schemas.microsoft.com/office/drawing/2014/main" id="{83943212-C520-4409-AA7A-F529ADBFC7AE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0</xdr:rowOff>
    </xdr:to>
    <xdr:sp macro="" textlink="">
      <xdr:nvSpPr>
        <xdr:cNvPr id="11239" name="Line 3">
          <a:extLst>
            <a:ext uri="{FF2B5EF4-FFF2-40B4-BE49-F238E27FC236}">
              <a16:creationId xmlns:a16="http://schemas.microsoft.com/office/drawing/2014/main" id="{5ED8D71E-9AAD-4469-A271-7E40295246F0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54</xdr:col>
      <xdr:colOff>0</xdr:colOff>
      <xdr:row>11</xdr:row>
      <xdr:rowOff>0</xdr:rowOff>
    </xdr:from>
    <xdr:to>
      <xdr:col>54</xdr:col>
      <xdr:colOff>0</xdr:colOff>
      <xdr:row>11</xdr:row>
      <xdr:rowOff>7620</xdr:rowOff>
    </xdr:to>
    <xdr:sp macro="" textlink="">
      <xdr:nvSpPr>
        <xdr:cNvPr id="11240" name="Line 4">
          <a:extLst>
            <a:ext uri="{FF2B5EF4-FFF2-40B4-BE49-F238E27FC236}">
              <a16:creationId xmlns:a16="http://schemas.microsoft.com/office/drawing/2014/main" id="{63FEB0C0-8EC3-4A6E-B0B4-283F67021F79}"/>
            </a:ext>
          </a:extLst>
        </xdr:cNvPr>
        <xdr:cNvSpPr>
          <a:spLocks noChangeShapeType="1"/>
        </xdr:cNvSpPr>
      </xdr:nvSpPr>
      <xdr:spPr bwMode="auto">
        <a:xfrm>
          <a:off x="44615100" y="19735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47</xdr:row>
      <xdr:rowOff>0</xdr:rowOff>
    </xdr:from>
    <xdr:to>
      <xdr:col>2</xdr:col>
      <xdr:colOff>0</xdr:colOff>
      <xdr:row>47</xdr:row>
      <xdr:rowOff>7620</xdr:rowOff>
    </xdr:to>
    <xdr:sp macro="" textlink="">
      <xdr:nvSpPr>
        <xdr:cNvPr id="13417" name="Line 1">
          <a:extLst>
            <a:ext uri="{FF2B5EF4-FFF2-40B4-BE49-F238E27FC236}">
              <a16:creationId xmlns:a16="http://schemas.microsoft.com/office/drawing/2014/main" id="{C311A297-4F6D-45A3-B228-54A94AF3BC27}"/>
            </a:ext>
          </a:extLst>
        </xdr:cNvPr>
        <xdr:cNvSpPr>
          <a:spLocks noChangeShapeType="1"/>
        </xdr:cNvSpPr>
      </xdr:nvSpPr>
      <xdr:spPr bwMode="auto">
        <a:xfrm flipV="1">
          <a:off x="3451860" y="93268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18" name="Line 2">
          <a:extLst>
            <a:ext uri="{FF2B5EF4-FFF2-40B4-BE49-F238E27FC236}">
              <a16:creationId xmlns:a16="http://schemas.microsoft.com/office/drawing/2014/main" id="{CC17C898-3C34-422F-8208-171653F758F9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19" name="Line 3">
          <a:extLst>
            <a:ext uri="{FF2B5EF4-FFF2-40B4-BE49-F238E27FC236}">
              <a16:creationId xmlns:a16="http://schemas.microsoft.com/office/drawing/2014/main" id="{6004B6CB-529D-43A4-A279-88795DC5B899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20" name="Line 4">
          <a:extLst>
            <a:ext uri="{FF2B5EF4-FFF2-40B4-BE49-F238E27FC236}">
              <a16:creationId xmlns:a16="http://schemas.microsoft.com/office/drawing/2014/main" id="{8F6CFB23-EDF9-425F-B2AB-4CF6D05F3340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52</xdr:row>
      <xdr:rowOff>152400</xdr:rowOff>
    </xdr:from>
    <xdr:to>
      <xdr:col>2</xdr:col>
      <xdr:colOff>0</xdr:colOff>
      <xdr:row>52</xdr:row>
      <xdr:rowOff>160020</xdr:rowOff>
    </xdr:to>
    <xdr:sp macro="" textlink="">
      <xdr:nvSpPr>
        <xdr:cNvPr id="13421" name="Line 5">
          <a:extLst>
            <a:ext uri="{FF2B5EF4-FFF2-40B4-BE49-F238E27FC236}">
              <a16:creationId xmlns:a16="http://schemas.microsoft.com/office/drawing/2014/main" id="{0A8CB147-968F-4A19-989B-524E036C6877}"/>
            </a:ext>
          </a:extLst>
        </xdr:cNvPr>
        <xdr:cNvSpPr>
          <a:spLocks noChangeShapeType="1"/>
        </xdr:cNvSpPr>
      </xdr:nvSpPr>
      <xdr:spPr bwMode="auto">
        <a:xfrm>
          <a:off x="3451860" y="104089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</xdr:colOff>
      <xdr:row>50</xdr:row>
      <xdr:rowOff>0</xdr:rowOff>
    </xdr:from>
    <xdr:to>
      <xdr:col>1</xdr:col>
      <xdr:colOff>15240</xdr:colOff>
      <xdr:row>50</xdr:row>
      <xdr:rowOff>7620</xdr:rowOff>
    </xdr:to>
    <xdr:sp macro="" textlink="">
      <xdr:nvSpPr>
        <xdr:cNvPr id="13422" name="Line 6">
          <a:extLst>
            <a:ext uri="{FF2B5EF4-FFF2-40B4-BE49-F238E27FC236}">
              <a16:creationId xmlns:a16="http://schemas.microsoft.com/office/drawing/2014/main" id="{31EE38B1-8C1B-4D7E-9B11-D1C17A22CEC8}"/>
            </a:ext>
          </a:extLst>
        </xdr:cNvPr>
        <xdr:cNvSpPr>
          <a:spLocks noChangeShapeType="1"/>
        </xdr:cNvSpPr>
      </xdr:nvSpPr>
      <xdr:spPr bwMode="auto">
        <a:xfrm flipV="1">
          <a:off x="762000" y="98907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52</xdr:row>
      <xdr:rowOff>304800</xdr:rowOff>
    </xdr:from>
    <xdr:to>
      <xdr:col>1</xdr:col>
      <xdr:colOff>7620</xdr:colOff>
      <xdr:row>52</xdr:row>
      <xdr:rowOff>312420</xdr:rowOff>
    </xdr:to>
    <xdr:sp macro="" textlink="">
      <xdr:nvSpPr>
        <xdr:cNvPr id="13423" name="Line 7">
          <a:extLst>
            <a:ext uri="{FF2B5EF4-FFF2-40B4-BE49-F238E27FC236}">
              <a16:creationId xmlns:a16="http://schemas.microsoft.com/office/drawing/2014/main" id="{261066E8-BD1A-4B4E-8887-DB68FFCB2AEC}"/>
            </a:ext>
          </a:extLst>
        </xdr:cNvPr>
        <xdr:cNvSpPr>
          <a:spLocks noChangeShapeType="1"/>
        </xdr:cNvSpPr>
      </xdr:nvSpPr>
      <xdr:spPr bwMode="auto">
        <a:xfrm>
          <a:off x="80772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52</xdr:row>
      <xdr:rowOff>304800</xdr:rowOff>
    </xdr:from>
    <xdr:to>
      <xdr:col>1</xdr:col>
      <xdr:colOff>7620</xdr:colOff>
      <xdr:row>52</xdr:row>
      <xdr:rowOff>312420</xdr:rowOff>
    </xdr:to>
    <xdr:sp macro="" textlink="">
      <xdr:nvSpPr>
        <xdr:cNvPr id="13424" name="Line 8">
          <a:extLst>
            <a:ext uri="{FF2B5EF4-FFF2-40B4-BE49-F238E27FC236}">
              <a16:creationId xmlns:a16="http://schemas.microsoft.com/office/drawing/2014/main" id="{52817A50-A057-458A-AEB2-DDAA56668381}"/>
            </a:ext>
          </a:extLst>
        </xdr:cNvPr>
        <xdr:cNvSpPr>
          <a:spLocks noChangeShapeType="1"/>
        </xdr:cNvSpPr>
      </xdr:nvSpPr>
      <xdr:spPr bwMode="auto">
        <a:xfrm>
          <a:off x="80772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52</xdr:row>
      <xdr:rowOff>304800</xdr:rowOff>
    </xdr:from>
    <xdr:to>
      <xdr:col>1</xdr:col>
      <xdr:colOff>7620</xdr:colOff>
      <xdr:row>52</xdr:row>
      <xdr:rowOff>312420</xdr:rowOff>
    </xdr:to>
    <xdr:sp macro="" textlink="">
      <xdr:nvSpPr>
        <xdr:cNvPr id="13425" name="Line 9">
          <a:extLst>
            <a:ext uri="{FF2B5EF4-FFF2-40B4-BE49-F238E27FC236}">
              <a16:creationId xmlns:a16="http://schemas.microsoft.com/office/drawing/2014/main" id="{353D9703-5494-4302-B44C-A4B92E4CDC8B}"/>
            </a:ext>
          </a:extLst>
        </xdr:cNvPr>
        <xdr:cNvSpPr>
          <a:spLocks noChangeShapeType="1"/>
        </xdr:cNvSpPr>
      </xdr:nvSpPr>
      <xdr:spPr bwMode="auto">
        <a:xfrm>
          <a:off x="80772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54</xdr:row>
      <xdr:rowOff>152400</xdr:rowOff>
    </xdr:from>
    <xdr:to>
      <xdr:col>1</xdr:col>
      <xdr:colOff>7620</xdr:colOff>
      <xdr:row>54</xdr:row>
      <xdr:rowOff>160020</xdr:rowOff>
    </xdr:to>
    <xdr:sp macro="" textlink="">
      <xdr:nvSpPr>
        <xdr:cNvPr id="13426" name="Line 10">
          <a:extLst>
            <a:ext uri="{FF2B5EF4-FFF2-40B4-BE49-F238E27FC236}">
              <a16:creationId xmlns:a16="http://schemas.microsoft.com/office/drawing/2014/main" id="{34230EB3-E3D8-48DA-9920-5657EE4F76CA}"/>
            </a:ext>
          </a:extLst>
        </xdr:cNvPr>
        <xdr:cNvSpPr>
          <a:spLocks noChangeShapeType="1"/>
        </xdr:cNvSpPr>
      </xdr:nvSpPr>
      <xdr:spPr bwMode="auto">
        <a:xfrm>
          <a:off x="807720" y="107746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0</xdr:colOff>
      <xdr:row>47</xdr:row>
      <xdr:rowOff>7620</xdr:rowOff>
    </xdr:to>
    <xdr:sp macro="" textlink="">
      <xdr:nvSpPr>
        <xdr:cNvPr id="13427" name="Line 16">
          <a:extLst>
            <a:ext uri="{FF2B5EF4-FFF2-40B4-BE49-F238E27FC236}">
              <a16:creationId xmlns:a16="http://schemas.microsoft.com/office/drawing/2014/main" id="{CC58DE01-9D85-42FC-B701-E3E639F36E9A}"/>
            </a:ext>
          </a:extLst>
        </xdr:cNvPr>
        <xdr:cNvSpPr>
          <a:spLocks noChangeShapeType="1"/>
        </xdr:cNvSpPr>
      </xdr:nvSpPr>
      <xdr:spPr bwMode="auto">
        <a:xfrm flipV="1">
          <a:off x="3451860" y="93268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28" name="Line 17">
          <a:extLst>
            <a:ext uri="{FF2B5EF4-FFF2-40B4-BE49-F238E27FC236}">
              <a16:creationId xmlns:a16="http://schemas.microsoft.com/office/drawing/2014/main" id="{8F5FB943-52FE-41F0-B2D8-879431A28090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29" name="Line 18">
          <a:extLst>
            <a:ext uri="{FF2B5EF4-FFF2-40B4-BE49-F238E27FC236}">
              <a16:creationId xmlns:a16="http://schemas.microsoft.com/office/drawing/2014/main" id="{95DD1D4A-A57D-48C5-AA1A-7FBA8CFBE4DE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30" name="Line 19">
          <a:extLst>
            <a:ext uri="{FF2B5EF4-FFF2-40B4-BE49-F238E27FC236}">
              <a16:creationId xmlns:a16="http://schemas.microsoft.com/office/drawing/2014/main" id="{696A3F7B-E575-4F76-B6C6-8D03E9160832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0</xdr:colOff>
      <xdr:row>47</xdr:row>
      <xdr:rowOff>7620</xdr:rowOff>
    </xdr:to>
    <xdr:sp macro="" textlink="">
      <xdr:nvSpPr>
        <xdr:cNvPr id="13431" name="Line 20">
          <a:extLst>
            <a:ext uri="{FF2B5EF4-FFF2-40B4-BE49-F238E27FC236}">
              <a16:creationId xmlns:a16="http://schemas.microsoft.com/office/drawing/2014/main" id="{83F56068-1C28-4B19-AAC6-ABC21503EAEE}"/>
            </a:ext>
          </a:extLst>
        </xdr:cNvPr>
        <xdr:cNvSpPr>
          <a:spLocks noChangeShapeType="1"/>
        </xdr:cNvSpPr>
      </xdr:nvSpPr>
      <xdr:spPr bwMode="auto">
        <a:xfrm flipV="1">
          <a:off x="3451860" y="93268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32" name="Line 21">
          <a:extLst>
            <a:ext uri="{FF2B5EF4-FFF2-40B4-BE49-F238E27FC236}">
              <a16:creationId xmlns:a16="http://schemas.microsoft.com/office/drawing/2014/main" id="{9DD3B2F4-D993-4AC2-8BF6-818BD754F842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33" name="Line 22">
          <a:extLst>
            <a:ext uri="{FF2B5EF4-FFF2-40B4-BE49-F238E27FC236}">
              <a16:creationId xmlns:a16="http://schemas.microsoft.com/office/drawing/2014/main" id="{7C49998F-A050-4D79-9FDE-5E5F7374210C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34" name="Line 23">
          <a:extLst>
            <a:ext uri="{FF2B5EF4-FFF2-40B4-BE49-F238E27FC236}">
              <a16:creationId xmlns:a16="http://schemas.microsoft.com/office/drawing/2014/main" id="{4C87D72A-8FC5-4979-819B-9C0ED32FD495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0</xdr:colOff>
      <xdr:row>47</xdr:row>
      <xdr:rowOff>7620</xdr:rowOff>
    </xdr:to>
    <xdr:sp macro="" textlink="">
      <xdr:nvSpPr>
        <xdr:cNvPr id="13435" name="Line 24">
          <a:extLst>
            <a:ext uri="{FF2B5EF4-FFF2-40B4-BE49-F238E27FC236}">
              <a16:creationId xmlns:a16="http://schemas.microsoft.com/office/drawing/2014/main" id="{BEB32021-CEB8-4456-B6BE-4B12AE3C09F6}"/>
            </a:ext>
          </a:extLst>
        </xdr:cNvPr>
        <xdr:cNvSpPr>
          <a:spLocks noChangeShapeType="1"/>
        </xdr:cNvSpPr>
      </xdr:nvSpPr>
      <xdr:spPr bwMode="auto">
        <a:xfrm flipV="1">
          <a:off x="3451860" y="93268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36" name="Line 25">
          <a:extLst>
            <a:ext uri="{FF2B5EF4-FFF2-40B4-BE49-F238E27FC236}">
              <a16:creationId xmlns:a16="http://schemas.microsoft.com/office/drawing/2014/main" id="{CA8FE801-EC18-41EC-AF40-FDFB35C97AD6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37" name="Line 26">
          <a:extLst>
            <a:ext uri="{FF2B5EF4-FFF2-40B4-BE49-F238E27FC236}">
              <a16:creationId xmlns:a16="http://schemas.microsoft.com/office/drawing/2014/main" id="{845C85D7-AFBF-491D-A669-1E802B1C391B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38" name="Line 27">
          <a:extLst>
            <a:ext uri="{FF2B5EF4-FFF2-40B4-BE49-F238E27FC236}">
              <a16:creationId xmlns:a16="http://schemas.microsoft.com/office/drawing/2014/main" id="{5EAAD304-D127-4224-A424-AEC20C61FF95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0</xdr:colOff>
      <xdr:row>47</xdr:row>
      <xdr:rowOff>7620</xdr:rowOff>
    </xdr:to>
    <xdr:sp macro="" textlink="">
      <xdr:nvSpPr>
        <xdr:cNvPr id="13439" name="Line 28">
          <a:extLst>
            <a:ext uri="{FF2B5EF4-FFF2-40B4-BE49-F238E27FC236}">
              <a16:creationId xmlns:a16="http://schemas.microsoft.com/office/drawing/2014/main" id="{987265B0-6F59-4C21-B728-A8DDFC665FBE}"/>
            </a:ext>
          </a:extLst>
        </xdr:cNvPr>
        <xdr:cNvSpPr>
          <a:spLocks noChangeShapeType="1"/>
        </xdr:cNvSpPr>
      </xdr:nvSpPr>
      <xdr:spPr bwMode="auto">
        <a:xfrm flipV="1">
          <a:off x="3451860" y="93268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40" name="Line 29">
          <a:extLst>
            <a:ext uri="{FF2B5EF4-FFF2-40B4-BE49-F238E27FC236}">
              <a16:creationId xmlns:a16="http://schemas.microsoft.com/office/drawing/2014/main" id="{A08ED876-9AAE-44E2-89FC-417DF582C3F1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41" name="Line 30">
          <a:extLst>
            <a:ext uri="{FF2B5EF4-FFF2-40B4-BE49-F238E27FC236}">
              <a16:creationId xmlns:a16="http://schemas.microsoft.com/office/drawing/2014/main" id="{4CBD2476-BD75-4F82-9CCB-BDB27BA3555B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42" name="Line 31">
          <a:extLst>
            <a:ext uri="{FF2B5EF4-FFF2-40B4-BE49-F238E27FC236}">
              <a16:creationId xmlns:a16="http://schemas.microsoft.com/office/drawing/2014/main" id="{50B4A47B-82E7-43BE-87DF-6C02A1239447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47</xdr:row>
      <xdr:rowOff>0</xdr:rowOff>
    </xdr:from>
    <xdr:to>
      <xdr:col>2</xdr:col>
      <xdr:colOff>0</xdr:colOff>
      <xdr:row>47</xdr:row>
      <xdr:rowOff>7620</xdr:rowOff>
    </xdr:to>
    <xdr:sp macro="" textlink="">
      <xdr:nvSpPr>
        <xdr:cNvPr id="13443" name="Line 32">
          <a:extLst>
            <a:ext uri="{FF2B5EF4-FFF2-40B4-BE49-F238E27FC236}">
              <a16:creationId xmlns:a16="http://schemas.microsoft.com/office/drawing/2014/main" id="{25BFBBDD-AF5D-46C4-A287-FA91E30512F4}"/>
            </a:ext>
          </a:extLst>
        </xdr:cNvPr>
        <xdr:cNvSpPr>
          <a:spLocks noChangeShapeType="1"/>
        </xdr:cNvSpPr>
      </xdr:nvSpPr>
      <xdr:spPr bwMode="auto">
        <a:xfrm flipV="1">
          <a:off x="3451860" y="93268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44" name="Line 33">
          <a:extLst>
            <a:ext uri="{FF2B5EF4-FFF2-40B4-BE49-F238E27FC236}">
              <a16:creationId xmlns:a16="http://schemas.microsoft.com/office/drawing/2014/main" id="{F3335B9A-36C4-4CEB-B097-60A5ED303A64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45" name="Line 34">
          <a:extLst>
            <a:ext uri="{FF2B5EF4-FFF2-40B4-BE49-F238E27FC236}">
              <a16:creationId xmlns:a16="http://schemas.microsoft.com/office/drawing/2014/main" id="{4646D61E-1FF0-4CFC-81DB-F402395B9667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46" name="Line 35">
          <a:extLst>
            <a:ext uri="{FF2B5EF4-FFF2-40B4-BE49-F238E27FC236}">
              <a16:creationId xmlns:a16="http://schemas.microsoft.com/office/drawing/2014/main" id="{93BD6989-A5E0-4635-A4C0-962084CA465E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53</xdr:row>
      <xdr:rowOff>304800</xdr:rowOff>
    </xdr:from>
    <xdr:to>
      <xdr:col>4</xdr:col>
      <xdr:colOff>0</xdr:colOff>
      <xdr:row>53</xdr:row>
      <xdr:rowOff>312420</xdr:rowOff>
    </xdr:to>
    <xdr:sp macro="" textlink="">
      <xdr:nvSpPr>
        <xdr:cNvPr id="13447" name="Line 1">
          <a:extLst>
            <a:ext uri="{FF2B5EF4-FFF2-40B4-BE49-F238E27FC236}">
              <a16:creationId xmlns:a16="http://schemas.microsoft.com/office/drawing/2014/main" id="{99B47D8A-C42E-4FC7-B16B-11373F9C4E21}"/>
            </a:ext>
          </a:extLst>
        </xdr:cNvPr>
        <xdr:cNvSpPr>
          <a:spLocks noChangeShapeType="1"/>
        </xdr:cNvSpPr>
      </xdr:nvSpPr>
      <xdr:spPr bwMode="auto">
        <a:xfrm>
          <a:off x="470154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53</xdr:row>
      <xdr:rowOff>304800</xdr:rowOff>
    </xdr:from>
    <xdr:to>
      <xdr:col>4</xdr:col>
      <xdr:colOff>0</xdr:colOff>
      <xdr:row>53</xdr:row>
      <xdr:rowOff>312420</xdr:rowOff>
    </xdr:to>
    <xdr:sp macro="" textlink="">
      <xdr:nvSpPr>
        <xdr:cNvPr id="13448" name="Line 2">
          <a:extLst>
            <a:ext uri="{FF2B5EF4-FFF2-40B4-BE49-F238E27FC236}">
              <a16:creationId xmlns:a16="http://schemas.microsoft.com/office/drawing/2014/main" id="{A8920D20-2E35-4E87-988E-CAB6D203F16D}"/>
            </a:ext>
          </a:extLst>
        </xdr:cNvPr>
        <xdr:cNvSpPr>
          <a:spLocks noChangeShapeType="1"/>
        </xdr:cNvSpPr>
      </xdr:nvSpPr>
      <xdr:spPr bwMode="auto">
        <a:xfrm>
          <a:off x="470154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53</xdr:row>
      <xdr:rowOff>304800</xdr:rowOff>
    </xdr:from>
    <xdr:to>
      <xdr:col>4</xdr:col>
      <xdr:colOff>0</xdr:colOff>
      <xdr:row>53</xdr:row>
      <xdr:rowOff>312420</xdr:rowOff>
    </xdr:to>
    <xdr:sp macro="" textlink="">
      <xdr:nvSpPr>
        <xdr:cNvPr id="13449" name="Line 3">
          <a:extLst>
            <a:ext uri="{FF2B5EF4-FFF2-40B4-BE49-F238E27FC236}">
              <a16:creationId xmlns:a16="http://schemas.microsoft.com/office/drawing/2014/main" id="{BC5FF2EB-AF46-4E26-AC93-42E3101633B2}"/>
            </a:ext>
          </a:extLst>
        </xdr:cNvPr>
        <xdr:cNvSpPr>
          <a:spLocks noChangeShapeType="1"/>
        </xdr:cNvSpPr>
      </xdr:nvSpPr>
      <xdr:spPr bwMode="auto">
        <a:xfrm>
          <a:off x="470154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55</xdr:row>
      <xdr:rowOff>152400</xdr:rowOff>
    </xdr:from>
    <xdr:to>
      <xdr:col>4</xdr:col>
      <xdr:colOff>0</xdr:colOff>
      <xdr:row>55</xdr:row>
      <xdr:rowOff>160020</xdr:rowOff>
    </xdr:to>
    <xdr:sp macro="" textlink="">
      <xdr:nvSpPr>
        <xdr:cNvPr id="13450" name="Line 4">
          <a:extLst>
            <a:ext uri="{FF2B5EF4-FFF2-40B4-BE49-F238E27FC236}">
              <a16:creationId xmlns:a16="http://schemas.microsoft.com/office/drawing/2014/main" id="{9FA4487B-C8EC-40C2-9A25-353035393456}"/>
            </a:ext>
          </a:extLst>
        </xdr:cNvPr>
        <xdr:cNvSpPr>
          <a:spLocks noChangeShapeType="1"/>
        </xdr:cNvSpPr>
      </xdr:nvSpPr>
      <xdr:spPr bwMode="auto">
        <a:xfrm>
          <a:off x="4701540" y="109575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51" name="Line 2">
          <a:extLst>
            <a:ext uri="{FF2B5EF4-FFF2-40B4-BE49-F238E27FC236}">
              <a16:creationId xmlns:a16="http://schemas.microsoft.com/office/drawing/2014/main" id="{761FFA6A-0657-4119-AC2E-77B1E7BA279A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52" name="Line 3">
          <a:extLst>
            <a:ext uri="{FF2B5EF4-FFF2-40B4-BE49-F238E27FC236}">
              <a16:creationId xmlns:a16="http://schemas.microsoft.com/office/drawing/2014/main" id="{D6F5A872-B520-4A2A-8CA7-76D5509C52F8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53" name="Line 4">
          <a:extLst>
            <a:ext uri="{FF2B5EF4-FFF2-40B4-BE49-F238E27FC236}">
              <a16:creationId xmlns:a16="http://schemas.microsoft.com/office/drawing/2014/main" id="{EA3CA65F-795E-4EFC-BD95-55CFFCA0BB84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52</xdr:row>
      <xdr:rowOff>167640</xdr:rowOff>
    </xdr:from>
    <xdr:to>
      <xdr:col>2</xdr:col>
      <xdr:colOff>0</xdr:colOff>
      <xdr:row>52</xdr:row>
      <xdr:rowOff>175260</xdr:rowOff>
    </xdr:to>
    <xdr:sp macro="" textlink="">
      <xdr:nvSpPr>
        <xdr:cNvPr id="13454" name="Line 5">
          <a:extLst>
            <a:ext uri="{FF2B5EF4-FFF2-40B4-BE49-F238E27FC236}">
              <a16:creationId xmlns:a16="http://schemas.microsoft.com/office/drawing/2014/main" id="{08A705A2-A14B-4841-9ECB-1954A4A6F401}"/>
            </a:ext>
          </a:extLst>
        </xdr:cNvPr>
        <xdr:cNvSpPr>
          <a:spLocks noChangeShapeType="1"/>
        </xdr:cNvSpPr>
      </xdr:nvSpPr>
      <xdr:spPr bwMode="auto">
        <a:xfrm>
          <a:off x="3451860" y="10424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30480</xdr:colOff>
      <xdr:row>50</xdr:row>
      <xdr:rowOff>0</xdr:rowOff>
    </xdr:from>
    <xdr:to>
      <xdr:col>1</xdr:col>
      <xdr:colOff>15240</xdr:colOff>
      <xdr:row>50</xdr:row>
      <xdr:rowOff>7620</xdr:rowOff>
    </xdr:to>
    <xdr:sp macro="" textlink="">
      <xdr:nvSpPr>
        <xdr:cNvPr id="13455" name="Line 6">
          <a:extLst>
            <a:ext uri="{FF2B5EF4-FFF2-40B4-BE49-F238E27FC236}">
              <a16:creationId xmlns:a16="http://schemas.microsoft.com/office/drawing/2014/main" id="{16DD8D4A-2FF7-4CCD-AFAD-8A1FE9CA64D1}"/>
            </a:ext>
          </a:extLst>
        </xdr:cNvPr>
        <xdr:cNvSpPr>
          <a:spLocks noChangeShapeType="1"/>
        </xdr:cNvSpPr>
      </xdr:nvSpPr>
      <xdr:spPr bwMode="auto">
        <a:xfrm flipV="1">
          <a:off x="762000" y="98907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52</xdr:row>
      <xdr:rowOff>327660</xdr:rowOff>
    </xdr:from>
    <xdr:to>
      <xdr:col>1</xdr:col>
      <xdr:colOff>7620</xdr:colOff>
      <xdr:row>52</xdr:row>
      <xdr:rowOff>335280</xdr:rowOff>
    </xdr:to>
    <xdr:sp macro="" textlink="">
      <xdr:nvSpPr>
        <xdr:cNvPr id="13456" name="Line 7">
          <a:extLst>
            <a:ext uri="{FF2B5EF4-FFF2-40B4-BE49-F238E27FC236}">
              <a16:creationId xmlns:a16="http://schemas.microsoft.com/office/drawing/2014/main" id="{03E59EA6-637F-43E2-AAB7-34D938168E0C}"/>
            </a:ext>
          </a:extLst>
        </xdr:cNvPr>
        <xdr:cNvSpPr>
          <a:spLocks noChangeShapeType="1"/>
        </xdr:cNvSpPr>
      </xdr:nvSpPr>
      <xdr:spPr bwMode="auto">
        <a:xfrm>
          <a:off x="80772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52</xdr:row>
      <xdr:rowOff>327660</xdr:rowOff>
    </xdr:from>
    <xdr:to>
      <xdr:col>1</xdr:col>
      <xdr:colOff>7620</xdr:colOff>
      <xdr:row>52</xdr:row>
      <xdr:rowOff>335280</xdr:rowOff>
    </xdr:to>
    <xdr:sp macro="" textlink="">
      <xdr:nvSpPr>
        <xdr:cNvPr id="13457" name="Line 8">
          <a:extLst>
            <a:ext uri="{FF2B5EF4-FFF2-40B4-BE49-F238E27FC236}">
              <a16:creationId xmlns:a16="http://schemas.microsoft.com/office/drawing/2014/main" id="{C5C6A6BA-F74F-4459-AE53-4C47E1F53EDC}"/>
            </a:ext>
          </a:extLst>
        </xdr:cNvPr>
        <xdr:cNvSpPr>
          <a:spLocks noChangeShapeType="1"/>
        </xdr:cNvSpPr>
      </xdr:nvSpPr>
      <xdr:spPr bwMode="auto">
        <a:xfrm>
          <a:off x="80772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52</xdr:row>
      <xdr:rowOff>327660</xdr:rowOff>
    </xdr:from>
    <xdr:to>
      <xdr:col>1</xdr:col>
      <xdr:colOff>7620</xdr:colOff>
      <xdr:row>52</xdr:row>
      <xdr:rowOff>335280</xdr:rowOff>
    </xdr:to>
    <xdr:sp macro="" textlink="">
      <xdr:nvSpPr>
        <xdr:cNvPr id="13458" name="Line 9">
          <a:extLst>
            <a:ext uri="{FF2B5EF4-FFF2-40B4-BE49-F238E27FC236}">
              <a16:creationId xmlns:a16="http://schemas.microsoft.com/office/drawing/2014/main" id="{10759610-9118-4575-BE3C-46CB611A99C2}"/>
            </a:ext>
          </a:extLst>
        </xdr:cNvPr>
        <xdr:cNvSpPr>
          <a:spLocks noChangeShapeType="1"/>
        </xdr:cNvSpPr>
      </xdr:nvSpPr>
      <xdr:spPr bwMode="auto">
        <a:xfrm>
          <a:off x="80772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76200</xdr:colOff>
      <xdr:row>54</xdr:row>
      <xdr:rowOff>167640</xdr:rowOff>
    </xdr:from>
    <xdr:to>
      <xdr:col>1</xdr:col>
      <xdr:colOff>7620</xdr:colOff>
      <xdr:row>54</xdr:row>
      <xdr:rowOff>175260</xdr:rowOff>
    </xdr:to>
    <xdr:sp macro="" textlink="">
      <xdr:nvSpPr>
        <xdr:cNvPr id="13459" name="Line 10">
          <a:extLst>
            <a:ext uri="{FF2B5EF4-FFF2-40B4-BE49-F238E27FC236}">
              <a16:creationId xmlns:a16="http://schemas.microsoft.com/office/drawing/2014/main" id="{557E8F57-A50A-48BB-98B2-5C1D86A9B8B2}"/>
            </a:ext>
          </a:extLst>
        </xdr:cNvPr>
        <xdr:cNvSpPr>
          <a:spLocks noChangeShapeType="1"/>
        </xdr:cNvSpPr>
      </xdr:nvSpPr>
      <xdr:spPr bwMode="auto">
        <a:xfrm>
          <a:off x="807720" y="107899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60" name="Line 17">
          <a:extLst>
            <a:ext uri="{FF2B5EF4-FFF2-40B4-BE49-F238E27FC236}">
              <a16:creationId xmlns:a16="http://schemas.microsoft.com/office/drawing/2014/main" id="{DF2CE0A4-40CD-4B83-B05C-F5A384B789EB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61" name="Line 18">
          <a:extLst>
            <a:ext uri="{FF2B5EF4-FFF2-40B4-BE49-F238E27FC236}">
              <a16:creationId xmlns:a16="http://schemas.microsoft.com/office/drawing/2014/main" id="{38EB16CC-95F2-405F-A2C9-5DE33AC8D7A0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62" name="Line 19">
          <a:extLst>
            <a:ext uri="{FF2B5EF4-FFF2-40B4-BE49-F238E27FC236}">
              <a16:creationId xmlns:a16="http://schemas.microsoft.com/office/drawing/2014/main" id="{05B5F2C8-215E-48E4-B1A6-629BDB773896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63" name="Line 21">
          <a:extLst>
            <a:ext uri="{FF2B5EF4-FFF2-40B4-BE49-F238E27FC236}">
              <a16:creationId xmlns:a16="http://schemas.microsoft.com/office/drawing/2014/main" id="{EC754AC7-2FED-46AE-9CBA-5C8F26F5E678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64" name="Line 22">
          <a:extLst>
            <a:ext uri="{FF2B5EF4-FFF2-40B4-BE49-F238E27FC236}">
              <a16:creationId xmlns:a16="http://schemas.microsoft.com/office/drawing/2014/main" id="{E800F728-2BCB-4A76-AA56-4943954B59F5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65" name="Line 23">
          <a:extLst>
            <a:ext uri="{FF2B5EF4-FFF2-40B4-BE49-F238E27FC236}">
              <a16:creationId xmlns:a16="http://schemas.microsoft.com/office/drawing/2014/main" id="{FDF2B202-0153-46BE-90B0-C0F69F79BFDD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66" name="Line 25">
          <a:extLst>
            <a:ext uri="{FF2B5EF4-FFF2-40B4-BE49-F238E27FC236}">
              <a16:creationId xmlns:a16="http://schemas.microsoft.com/office/drawing/2014/main" id="{9A4F1E73-ECCF-4C3D-B71D-FBAB96F1B797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67" name="Line 26">
          <a:extLst>
            <a:ext uri="{FF2B5EF4-FFF2-40B4-BE49-F238E27FC236}">
              <a16:creationId xmlns:a16="http://schemas.microsoft.com/office/drawing/2014/main" id="{810A3B64-4B62-4838-A232-518459D0E50C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68" name="Line 27">
          <a:extLst>
            <a:ext uri="{FF2B5EF4-FFF2-40B4-BE49-F238E27FC236}">
              <a16:creationId xmlns:a16="http://schemas.microsoft.com/office/drawing/2014/main" id="{AF79618C-EFD5-402A-A215-04B7585E607E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69" name="Line 29">
          <a:extLst>
            <a:ext uri="{FF2B5EF4-FFF2-40B4-BE49-F238E27FC236}">
              <a16:creationId xmlns:a16="http://schemas.microsoft.com/office/drawing/2014/main" id="{288FE4EE-E940-4073-BF6F-B8973FB0DD70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70" name="Line 30">
          <a:extLst>
            <a:ext uri="{FF2B5EF4-FFF2-40B4-BE49-F238E27FC236}">
              <a16:creationId xmlns:a16="http://schemas.microsoft.com/office/drawing/2014/main" id="{DBFF4379-3C92-41CF-996B-AC4847C9928C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71" name="Line 31">
          <a:extLst>
            <a:ext uri="{FF2B5EF4-FFF2-40B4-BE49-F238E27FC236}">
              <a16:creationId xmlns:a16="http://schemas.microsoft.com/office/drawing/2014/main" id="{0008DB31-B1E5-4151-91C7-AE9AD8F922BF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72" name="Line 33">
          <a:extLst>
            <a:ext uri="{FF2B5EF4-FFF2-40B4-BE49-F238E27FC236}">
              <a16:creationId xmlns:a16="http://schemas.microsoft.com/office/drawing/2014/main" id="{AA3029E2-113E-4072-A29C-A4491AFEF124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73" name="Line 34">
          <a:extLst>
            <a:ext uri="{FF2B5EF4-FFF2-40B4-BE49-F238E27FC236}">
              <a16:creationId xmlns:a16="http://schemas.microsoft.com/office/drawing/2014/main" id="{BD657E33-5C98-4CBD-94F3-75FCCDB01303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13474" name="Line 35">
          <a:extLst>
            <a:ext uri="{FF2B5EF4-FFF2-40B4-BE49-F238E27FC236}">
              <a16:creationId xmlns:a16="http://schemas.microsoft.com/office/drawing/2014/main" id="{A0BE37B5-485C-47AD-8E8A-8A6039D50C5F}"/>
            </a:ext>
          </a:extLst>
        </xdr:cNvPr>
        <xdr:cNvSpPr>
          <a:spLocks noChangeShapeType="1"/>
        </xdr:cNvSpPr>
      </xdr:nvSpPr>
      <xdr:spPr bwMode="auto">
        <a:xfrm>
          <a:off x="34518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53</xdr:row>
      <xdr:rowOff>327660</xdr:rowOff>
    </xdr:from>
    <xdr:to>
      <xdr:col>4</xdr:col>
      <xdr:colOff>0</xdr:colOff>
      <xdr:row>53</xdr:row>
      <xdr:rowOff>335280</xdr:rowOff>
    </xdr:to>
    <xdr:sp macro="" textlink="">
      <xdr:nvSpPr>
        <xdr:cNvPr id="13475" name="Line 1">
          <a:extLst>
            <a:ext uri="{FF2B5EF4-FFF2-40B4-BE49-F238E27FC236}">
              <a16:creationId xmlns:a16="http://schemas.microsoft.com/office/drawing/2014/main" id="{EAF8E1CF-7DF7-4DBA-A9DE-E2E1B323E03A}"/>
            </a:ext>
          </a:extLst>
        </xdr:cNvPr>
        <xdr:cNvSpPr>
          <a:spLocks noChangeShapeType="1"/>
        </xdr:cNvSpPr>
      </xdr:nvSpPr>
      <xdr:spPr bwMode="auto">
        <a:xfrm>
          <a:off x="470154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53</xdr:row>
      <xdr:rowOff>327660</xdr:rowOff>
    </xdr:from>
    <xdr:to>
      <xdr:col>4</xdr:col>
      <xdr:colOff>0</xdr:colOff>
      <xdr:row>53</xdr:row>
      <xdr:rowOff>335280</xdr:rowOff>
    </xdr:to>
    <xdr:sp macro="" textlink="">
      <xdr:nvSpPr>
        <xdr:cNvPr id="13476" name="Line 2">
          <a:extLst>
            <a:ext uri="{FF2B5EF4-FFF2-40B4-BE49-F238E27FC236}">
              <a16:creationId xmlns:a16="http://schemas.microsoft.com/office/drawing/2014/main" id="{FBF08C65-24C0-483A-9649-5BC1B9A51698}"/>
            </a:ext>
          </a:extLst>
        </xdr:cNvPr>
        <xdr:cNvSpPr>
          <a:spLocks noChangeShapeType="1"/>
        </xdr:cNvSpPr>
      </xdr:nvSpPr>
      <xdr:spPr bwMode="auto">
        <a:xfrm>
          <a:off x="470154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53</xdr:row>
      <xdr:rowOff>327660</xdr:rowOff>
    </xdr:from>
    <xdr:to>
      <xdr:col>4</xdr:col>
      <xdr:colOff>0</xdr:colOff>
      <xdr:row>53</xdr:row>
      <xdr:rowOff>335280</xdr:rowOff>
    </xdr:to>
    <xdr:sp macro="" textlink="">
      <xdr:nvSpPr>
        <xdr:cNvPr id="13477" name="Line 3">
          <a:extLst>
            <a:ext uri="{FF2B5EF4-FFF2-40B4-BE49-F238E27FC236}">
              <a16:creationId xmlns:a16="http://schemas.microsoft.com/office/drawing/2014/main" id="{DC5683F4-7824-4C1C-8FBA-9F0F51EF18A4}"/>
            </a:ext>
          </a:extLst>
        </xdr:cNvPr>
        <xdr:cNvSpPr>
          <a:spLocks noChangeShapeType="1"/>
        </xdr:cNvSpPr>
      </xdr:nvSpPr>
      <xdr:spPr bwMode="auto">
        <a:xfrm>
          <a:off x="470154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55</xdr:row>
      <xdr:rowOff>167640</xdr:rowOff>
    </xdr:from>
    <xdr:to>
      <xdr:col>4</xdr:col>
      <xdr:colOff>0</xdr:colOff>
      <xdr:row>55</xdr:row>
      <xdr:rowOff>175260</xdr:rowOff>
    </xdr:to>
    <xdr:sp macro="" textlink="">
      <xdr:nvSpPr>
        <xdr:cNvPr id="13478" name="Line 4">
          <a:extLst>
            <a:ext uri="{FF2B5EF4-FFF2-40B4-BE49-F238E27FC236}">
              <a16:creationId xmlns:a16="http://schemas.microsoft.com/office/drawing/2014/main" id="{83D7328F-EE9A-4F54-9061-B797FF295B54}"/>
            </a:ext>
          </a:extLst>
        </xdr:cNvPr>
        <xdr:cNvSpPr>
          <a:spLocks noChangeShapeType="1"/>
        </xdr:cNvSpPr>
      </xdr:nvSpPr>
      <xdr:spPr bwMode="auto">
        <a:xfrm>
          <a:off x="470154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479" name="Line 1">
          <a:extLst>
            <a:ext uri="{FF2B5EF4-FFF2-40B4-BE49-F238E27FC236}">
              <a16:creationId xmlns:a16="http://schemas.microsoft.com/office/drawing/2014/main" id="{D4D072E5-AB72-4171-8406-1CA78D275ED5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480" name="Line 2">
          <a:extLst>
            <a:ext uri="{FF2B5EF4-FFF2-40B4-BE49-F238E27FC236}">
              <a16:creationId xmlns:a16="http://schemas.microsoft.com/office/drawing/2014/main" id="{29AD9617-0F63-4BC8-9597-00E85AA455C9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481" name="Line 3">
          <a:extLst>
            <a:ext uri="{FF2B5EF4-FFF2-40B4-BE49-F238E27FC236}">
              <a16:creationId xmlns:a16="http://schemas.microsoft.com/office/drawing/2014/main" id="{59DCA22F-659E-4FA8-8715-7E24376AF1BF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167640</xdr:rowOff>
    </xdr:from>
    <xdr:to>
      <xdr:col>48</xdr:col>
      <xdr:colOff>0</xdr:colOff>
      <xdr:row>55</xdr:row>
      <xdr:rowOff>175260</xdr:rowOff>
    </xdr:to>
    <xdr:sp macro="" textlink="">
      <xdr:nvSpPr>
        <xdr:cNvPr id="13482" name="Line 4">
          <a:extLst>
            <a:ext uri="{FF2B5EF4-FFF2-40B4-BE49-F238E27FC236}">
              <a16:creationId xmlns:a16="http://schemas.microsoft.com/office/drawing/2014/main" id="{F24E2C6A-9A74-489C-BC5F-D392B12B0C2D}"/>
            </a:ext>
          </a:extLst>
        </xdr:cNvPr>
        <xdr:cNvSpPr>
          <a:spLocks noChangeShapeType="1"/>
        </xdr:cNvSpPr>
      </xdr:nvSpPr>
      <xdr:spPr bwMode="auto">
        <a:xfrm>
          <a:off x="319506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483" name="Line 1">
          <a:extLst>
            <a:ext uri="{FF2B5EF4-FFF2-40B4-BE49-F238E27FC236}">
              <a16:creationId xmlns:a16="http://schemas.microsoft.com/office/drawing/2014/main" id="{055C32D2-4128-4138-929D-C1A9BB3191C7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484" name="Line 2">
          <a:extLst>
            <a:ext uri="{FF2B5EF4-FFF2-40B4-BE49-F238E27FC236}">
              <a16:creationId xmlns:a16="http://schemas.microsoft.com/office/drawing/2014/main" id="{9C76B8A4-0125-48E0-8FD4-229AA12F27FC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485" name="Line 3">
          <a:extLst>
            <a:ext uri="{FF2B5EF4-FFF2-40B4-BE49-F238E27FC236}">
              <a16:creationId xmlns:a16="http://schemas.microsoft.com/office/drawing/2014/main" id="{74FF638D-5ACC-497A-90C0-9ECF023CAA21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486" name="Line 4">
          <a:extLst>
            <a:ext uri="{FF2B5EF4-FFF2-40B4-BE49-F238E27FC236}">
              <a16:creationId xmlns:a16="http://schemas.microsoft.com/office/drawing/2014/main" id="{4FF63CB7-B7B4-4F8D-9AE8-7EEA395A4AC1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487" name="Line 1">
          <a:extLst>
            <a:ext uri="{FF2B5EF4-FFF2-40B4-BE49-F238E27FC236}">
              <a16:creationId xmlns:a16="http://schemas.microsoft.com/office/drawing/2014/main" id="{1BC819C8-A226-4847-B118-50248620D665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488" name="Line 2">
          <a:extLst>
            <a:ext uri="{FF2B5EF4-FFF2-40B4-BE49-F238E27FC236}">
              <a16:creationId xmlns:a16="http://schemas.microsoft.com/office/drawing/2014/main" id="{BD95BE31-B537-4FAE-87D2-D87AD68744C1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489" name="Line 3">
          <a:extLst>
            <a:ext uri="{FF2B5EF4-FFF2-40B4-BE49-F238E27FC236}">
              <a16:creationId xmlns:a16="http://schemas.microsoft.com/office/drawing/2014/main" id="{6DF43640-30CE-4D03-92CA-A1A65BBC8DB4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490" name="Line 4">
          <a:extLst>
            <a:ext uri="{FF2B5EF4-FFF2-40B4-BE49-F238E27FC236}">
              <a16:creationId xmlns:a16="http://schemas.microsoft.com/office/drawing/2014/main" id="{B001586D-8502-49E2-873D-FBC433B650F3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491" name="Line 1">
          <a:extLst>
            <a:ext uri="{FF2B5EF4-FFF2-40B4-BE49-F238E27FC236}">
              <a16:creationId xmlns:a16="http://schemas.microsoft.com/office/drawing/2014/main" id="{B47A08E0-9C81-4DAE-897B-CF4D073E7391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492" name="Line 2">
          <a:extLst>
            <a:ext uri="{FF2B5EF4-FFF2-40B4-BE49-F238E27FC236}">
              <a16:creationId xmlns:a16="http://schemas.microsoft.com/office/drawing/2014/main" id="{EE7C9793-0C28-4EDB-A18A-383A88AF768D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493" name="Line 3">
          <a:extLst>
            <a:ext uri="{FF2B5EF4-FFF2-40B4-BE49-F238E27FC236}">
              <a16:creationId xmlns:a16="http://schemas.microsoft.com/office/drawing/2014/main" id="{DA4C6136-58FB-4B24-B511-A217CD8F54CB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167640</xdr:rowOff>
    </xdr:from>
    <xdr:to>
      <xdr:col>48</xdr:col>
      <xdr:colOff>0</xdr:colOff>
      <xdr:row>55</xdr:row>
      <xdr:rowOff>175260</xdr:rowOff>
    </xdr:to>
    <xdr:sp macro="" textlink="">
      <xdr:nvSpPr>
        <xdr:cNvPr id="13494" name="Line 4">
          <a:extLst>
            <a:ext uri="{FF2B5EF4-FFF2-40B4-BE49-F238E27FC236}">
              <a16:creationId xmlns:a16="http://schemas.microsoft.com/office/drawing/2014/main" id="{B92AF7D7-9E98-4BEA-8701-0470E2159996}"/>
            </a:ext>
          </a:extLst>
        </xdr:cNvPr>
        <xdr:cNvSpPr>
          <a:spLocks noChangeShapeType="1"/>
        </xdr:cNvSpPr>
      </xdr:nvSpPr>
      <xdr:spPr bwMode="auto">
        <a:xfrm>
          <a:off x="319506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495" name="Line 1">
          <a:extLst>
            <a:ext uri="{FF2B5EF4-FFF2-40B4-BE49-F238E27FC236}">
              <a16:creationId xmlns:a16="http://schemas.microsoft.com/office/drawing/2014/main" id="{14A1DA92-3AC4-422D-A7C3-2A9494EDD60C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496" name="Line 2">
          <a:extLst>
            <a:ext uri="{FF2B5EF4-FFF2-40B4-BE49-F238E27FC236}">
              <a16:creationId xmlns:a16="http://schemas.microsoft.com/office/drawing/2014/main" id="{4182CF7E-1771-41C9-9894-E1ABA50008C2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497" name="Line 3">
          <a:extLst>
            <a:ext uri="{FF2B5EF4-FFF2-40B4-BE49-F238E27FC236}">
              <a16:creationId xmlns:a16="http://schemas.microsoft.com/office/drawing/2014/main" id="{95132873-593C-4DA5-A9E4-D22294457283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498" name="Line 4">
          <a:extLst>
            <a:ext uri="{FF2B5EF4-FFF2-40B4-BE49-F238E27FC236}">
              <a16:creationId xmlns:a16="http://schemas.microsoft.com/office/drawing/2014/main" id="{7E920C46-5C59-4835-A415-36CBD9B450DE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499" name="Line 1">
          <a:extLst>
            <a:ext uri="{FF2B5EF4-FFF2-40B4-BE49-F238E27FC236}">
              <a16:creationId xmlns:a16="http://schemas.microsoft.com/office/drawing/2014/main" id="{37EFB9A8-C4BD-4907-88BA-12FE1881F440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00" name="Line 2">
          <a:extLst>
            <a:ext uri="{FF2B5EF4-FFF2-40B4-BE49-F238E27FC236}">
              <a16:creationId xmlns:a16="http://schemas.microsoft.com/office/drawing/2014/main" id="{6D7354F8-3FEF-4F9A-B22C-907EBF28BFE5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01" name="Line 3">
          <a:extLst>
            <a:ext uri="{FF2B5EF4-FFF2-40B4-BE49-F238E27FC236}">
              <a16:creationId xmlns:a16="http://schemas.microsoft.com/office/drawing/2014/main" id="{6E0AF60E-612E-4AD8-8B19-22992157E940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502" name="Line 4">
          <a:extLst>
            <a:ext uri="{FF2B5EF4-FFF2-40B4-BE49-F238E27FC236}">
              <a16:creationId xmlns:a16="http://schemas.microsoft.com/office/drawing/2014/main" id="{70CF2055-0DBA-492B-89BC-1A346411F0B0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0</xdr:rowOff>
    </xdr:to>
    <xdr:sp macro="" textlink="">
      <xdr:nvSpPr>
        <xdr:cNvPr id="13503" name="Line 2">
          <a:extLst>
            <a:ext uri="{FF2B5EF4-FFF2-40B4-BE49-F238E27FC236}">
              <a16:creationId xmlns:a16="http://schemas.microsoft.com/office/drawing/2014/main" id="{5B1C0B24-A2E4-44B9-B7F8-9C49FC8B5D17}"/>
            </a:ext>
          </a:extLst>
        </xdr:cNvPr>
        <xdr:cNvSpPr>
          <a:spLocks noChangeShapeType="1"/>
        </xdr:cNvSpPr>
      </xdr:nvSpPr>
      <xdr:spPr bwMode="auto">
        <a:xfrm>
          <a:off x="307314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0</xdr:rowOff>
    </xdr:to>
    <xdr:sp macro="" textlink="">
      <xdr:nvSpPr>
        <xdr:cNvPr id="13504" name="Line 3">
          <a:extLst>
            <a:ext uri="{FF2B5EF4-FFF2-40B4-BE49-F238E27FC236}">
              <a16:creationId xmlns:a16="http://schemas.microsoft.com/office/drawing/2014/main" id="{3D593A9F-C4F8-4DD2-9956-9EC34645DF6A}"/>
            </a:ext>
          </a:extLst>
        </xdr:cNvPr>
        <xdr:cNvSpPr>
          <a:spLocks noChangeShapeType="1"/>
        </xdr:cNvSpPr>
      </xdr:nvSpPr>
      <xdr:spPr bwMode="auto">
        <a:xfrm>
          <a:off x="307314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0</xdr:rowOff>
    </xdr:to>
    <xdr:sp macro="" textlink="">
      <xdr:nvSpPr>
        <xdr:cNvPr id="13505" name="Line 4">
          <a:extLst>
            <a:ext uri="{FF2B5EF4-FFF2-40B4-BE49-F238E27FC236}">
              <a16:creationId xmlns:a16="http://schemas.microsoft.com/office/drawing/2014/main" id="{97F1FC55-5338-43F8-86C9-E2B944C101DA}"/>
            </a:ext>
          </a:extLst>
        </xdr:cNvPr>
        <xdr:cNvSpPr>
          <a:spLocks noChangeShapeType="1"/>
        </xdr:cNvSpPr>
      </xdr:nvSpPr>
      <xdr:spPr bwMode="auto">
        <a:xfrm>
          <a:off x="307314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167640</xdr:rowOff>
    </xdr:from>
    <xdr:to>
      <xdr:col>46</xdr:col>
      <xdr:colOff>0</xdr:colOff>
      <xdr:row>52</xdr:row>
      <xdr:rowOff>175260</xdr:rowOff>
    </xdr:to>
    <xdr:sp macro="" textlink="">
      <xdr:nvSpPr>
        <xdr:cNvPr id="13506" name="Line 5">
          <a:extLst>
            <a:ext uri="{FF2B5EF4-FFF2-40B4-BE49-F238E27FC236}">
              <a16:creationId xmlns:a16="http://schemas.microsoft.com/office/drawing/2014/main" id="{8FC7E8BA-53AC-4AFD-978C-BE72E01F469F}"/>
            </a:ext>
          </a:extLst>
        </xdr:cNvPr>
        <xdr:cNvSpPr>
          <a:spLocks noChangeShapeType="1"/>
        </xdr:cNvSpPr>
      </xdr:nvSpPr>
      <xdr:spPr bwMode="auto">
        <a:xfrm>
          <a:off x="30731460" y="10424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13507" name="Line 6">
          <a:extLst>
            <a:ext uri="{FF2B5EF4-FFF2-40B4-BE49-F238E27FC236}">
              <a16:creationId xmlns:a16="http://schemas.microsoft.com/office/drawing/2014/main" id="{E4D8ED81-CEB9-4EFE-9468-470C22D1712E}"/>
            </a:ext>
          </a:extLst>
        </xdr:cNvPr>
        <xdr:cNvSpPr>
          <a:spLocks noChangeShapeType="1"/>
        </xdr:cNvSpPr>
      </xdr:nvSpPr>
      <xdr:spPr bwMode="auto">
        <a:xfrm flipV="1">
          <a:off x="30731460" y="98907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327660</xdr:rowOff>
    </xdr:from>
    <xdr:to>
      <xdr:col>46</xdr:col>
      <xdr:colOff>0</xdr:colOff>
      <xdr:row>52</xdr:row>
      <xdr:rowOff>335280</xdr:rowOff>
    </xdr:to>
    <xdr:sp macro="" textlink="">
      <xdr:nvSpPr>
        <xdr:cNvPr id="13508" name="Line 7">
          <a:extLst>
            <a:ext uri="{FF2B5EF4-FFF2-40B4-BE49-F238E27FC236}">
              <a16:creationId xmlns:a16="http://schemas.microsoft.com/office/drawing/2014/main" id="{89A88355-CA8E-4A23-9D7A-24F74649A13C}"/>
            </a:ext>
          </a:extLst>
        </xdr:cNvPr>
        <xdr:cNvSpPr>
          <a:spLocks noChangeShapeType="1"/>
        </xdr:cNvSpPr>
      </xdr:nvSpPr>
      <xdr:spPr bwMode="auto">
        <a:xfrm>
          <a:off x="3073146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327660</xdr:rowOff>
    </xdr:from>
    <xdr:to>
      <xdr:col>46</xdr:col>
      <xdr:colOff>0</xdr:colOff>
      <xdr:row>52</xdr:row>
      <xdr:rowOff>335280</xdr:rowOff>
    </xdr:to>
    <xdr:sp macro="" textlink="">
      <xdr:nvSpPr>
        <xdr:cNvPr id="13509" name="Line 8">
          <a:extLst>
            <a:ext uri="{FF2B5EF4-FFF2-40B4-BE49-F238E27FC236}">
              <a16:creationId xmlns:a16="http://schemas.microsoft.com/office/drawing/2014/main" id="{2B6151E2-BECA-4E83-900F-B87B8D38D8E3}"/>
            </a:ext>
          </a:extLst>
        </xdr:cNvPr>
        <xdr:cNvSpPr>
          <a:spLocks noChangeShapeType="1"/>
        </xdr:cNvSpPr>
      </xdr:nvSpPr>
      <xdr:spPr bwMode="auto">
        <a:xfrm>
          <a:off x="3073146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327660</xdr:rowOff>
    </xdr:from>
    <xdr:to>
      <xdr:col>46</xdr:col>
      <xdr:colOff>0</xdr:colOff>
      <xdr:row>52</xdr:row>
      <xdr:rowOff>335280</xdr:rowOff>
    </xdr:to>
    <xdr:sp macro="" textlink="">
      <xdr:nvSpPr>
        <xdr:cNvPr id="13510" name="Line 9">
          <a:extLst>
            <a:ext uri="{FF2B5EF4-FFF2-40B4-BE49-F238E27FC236}">
              <a16:creationId xmlns:a16="http://schemas.microsoft.com/office/drawing/2014/main" id="{D07BAFDD-6E61-411C-9E6B-7A33FDAEAEC9}"/>
            </a:ext>
          </a:extLst>
        </xdr:cNvPr>
        <xdr:cNvSpPr>
          <a:spLocks noChangeShapeType="1"/>
        </xdr:cNvSpPr>
      </xdr:nvSpPr>
      <xdr:spPr bwMode="auto">
        <a:xfrm>
          <a:off x="3073146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167640</xdr:rowOff>
    </xdr:from>
    <xdr:to>
      <xdr:col>46</xdr:col>
      <xdr:colOff>0</xdr:colOff>
      <xdr:row>54</xdr:row>
      <xdr:rowOff>175260</xdr:rowOff>
    </xdr:to>
    <xdr:sp macro="" textlink="">
      <xdr:nvSpPr>
        <xdr:cNvPr id="13511" name="Line 10">
          <a:extLst>
            <a:ext uri="{FF2B5EF4-FFF2-40B4-BE49-F238E27FC236}">
              <a16:creationId xmlns:a16="http://schemas.microsoft.com/office/drawing/2014/main" id="{69BF6BD2-803A-4B0F-90C2-98F57A304ABF}"/>
            </a:ext>
          </a:extLst>
        </xdr:cNvPr>
        <xdr:cNvSpPr>
          <a:spLocks noChangeShapeType="1"/>
        </xdr:cNvSpPr>
      </xdr:nvSpPr>
      <xdr:spPr bwMode="auto">
        <a:xfrm>
          <a:off x="30731460" y="107899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0</xdr:rowOff>
    </xdr:to>
    <xdr:sp macro="" textlink="">
      <xdr:nvSpPr>
        <xdr:cNvPr id="13512" name="Line 17">
          <a:extLst>
            <a:ext uri="{FF2B5EF4-FFF2-40B4-BE49-F238E27FC236}">
              <a16:creationId xmlns:a16="http://schemas.microsoft.com/office/drawing/2014/main" id="{F2450E06-3063-4A50-8BB2-54D673BBFE27}"/>
            </a:ext>
          </a:extLst>
        </xdr:cNvPr>
        <xdr:cNvSpPr>
          <a:spLocks noChangeShapeType="1"/>
        </xdr:cNvSpPr>
      </xdr:nvSpPr>
      <xdr:spPr bwMode="auto">
        <a:xfrm>
          <a:off x="307314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0</xdr:rowOff>
    </xdr:to>
    <xdr:sp macro="" textlink="">
      <xdr:nvSpPr>
        <xdr:cNvPr id="13513" name="Line 18">
          <a:extLst>
            <a:ext uri="{FF2B5EF4-FFF2-40B4-BE49-F238E27FC236}">
              <a16:creationId xmlns:a16="http://schemas.microsoft.com/office/drawing/2014/main" id="{6FE262BD-FB18-44DF-A05D-30CA3E1DD480}"/>
            </a:ext>
          </a:extLst>
        </xdr:cNvPr>
        <xdr:cNvSpPr>
          <a:spLocks noChangeShapeType="1"/>
        </xdr:cNvSpPr>
      </xdr:nvSpPr>
      <xdr:spPr bwMode="auto">
        <a:xfrm>
          <a:off x="307314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0</xdr:rowOff>
    </xdr:to>
    <xdr:sp macro="" textlink="">
      <xdr:nvSpPr>
        <xdr:cNvPr id="13514" name="Line 19">
          <a:extLst>
            <a:ext uri="{FF2B5EF4-FFF2-40B4-BE49-F238E27FC236}">
              <a16:creationId xmlns:a16="http://schemas.microsoft.com/office/drawing/2014/main" id="{8FD4223A-9E50-4E8B-9693-046A7A6444EA}"/>
            </a:ext>
          </a:extLst>
        </xdr:cNvPr>
        <xdr:cNvSpPr>
          <a:spLocks noChangeShapeType="1"/>
        </xdr:cNvSpPr>
      </xdr:nvSpPr>
      <xdr:spPr bwMode="auto">
        <a:xfrm>
          <a:off x="307314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0</xdr:rowOff>
    </xdr:to>
    <xdr:sp macro="" textlink="">
      <xdr:nvSpPr>
        <xdr:cNvPr id="13515" name="Line 21">
          <a:extLst>
            <a:ext uri="{FF2B5EF4-FFF2-40B4-BE49-F238E27FC236}">
              <a16:creationId xmlns:a16="http://schemas.microsoft.com/office/drawing/2014/main" id="{6DEF4905-2175-443A-A563-DF92A622BC27}"/>
            </a:ext>
          </a:extLst>
        </xdr:cNvPr>
        <xdr:cNvSpPr>
          <a:spLocks noChangeShapeType="1"/>
        </xdr:cNvSpPr>
      </xdr:nvSpPr>
      <xdr:spPr bwMode="auto">
        <a:xfrm>
          <a:off x="307314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0</xdr:rowOff>
    </xdr:to>
    <xdr:sp macro="" textlink="">
      <xdr:nvSpPr>
        <xdr:cNvPr id="13516" name="Line 22">
          <a:extLst>
            <a:ext uri="{FF2B5EF4-FFF2-40B4-BE49-F238E27FC236}">
              <a16:creationId xmlns:a16="http://schemas.microsoft.com/office/drawing/2014/main" id="{67D6BA9B-A216-42F5-AB53-6F33F575AAB4}"/>
            </a:ext>
          </a:extLst>
        </xdr:cNvPr>
        <xdr:cNvSpPr>
          <a:spLocks noChangeShapeType="1"/>
        </xdr:cNvSpPr>
      </xdr:nvSpPr>
      <xdr:spPr bwMode="auto">
        <a:xfrm>
          <a:off x="307314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0</xdr:rowOff>
    </xdr:to>
    <xdr:sp macro="" textlink="">
      <xdr:nvSpPr>
        <xdr:cNvPr id="13517" name="Line 23">
          <a:extLst>
            <a:ext uri="{FF2B5EF4-FFF2-40B4-BE49-F238E27FC236}">
              <a16:creationId xmlns:a16="http://schemas.microsoft.com/office/drawing/2014/main" id="{FD0B2004-9B93-428E-AF9D-80164973C6E1}"/>
            </a:ext>
          </a:extLst>
        </xdr:cNvPr>
        <xdr:cNvSpPr>
          <a:spLocks noChangeShapeType="1"/>
        </xdr:cNvSpPr>
      </xdr:nvSpPr>
      <xdr:spPr bwMode="auto">
        <a:xfrm>
          <a:off x="307314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0</xdr:rowOff>
    </xdr:to>
    <xdr:sp macro="" textlink="">
      <xdr:nvSpPr>
        <xdr:cNvPr id="13518" name="Line 25">
          <a:extLst>
            <a:ext uri="{FF2B5EF4-FFF2-40B4-BE49-F238E27FC236}">
              <a16:creationId xmlns:a16="http://schemas.microsoft.com/office/drawing/2014/main" id="{848116FF-62DC-4EBF-98CA-A3121BA7507D}"/>
            </a:ext>
          </a:extLst>
        </xdr:cNvPr>
        <xdr:cNvSpPr>
          <a:spLocks noChangeShapeType="1"/>
        </xdr:cNvSpPr>
      </xdr:nvSpPr>
      <xdr:spPr bwMode="auto">
        <a:xfrm>
          <a:off x="307314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0</xdr:rowOff>
    </xdr:to>
    <xdr:sp macro="" textlink="">
      <xdr:nvSpPr>
        <xdr:cNvPr id="13519" name="Line 26">
          <a:extLst>
            <a:ext uri="{FF2B5EF4-FFF2-40B4-BE49-F238E27FC236}">
              <a16:creationId xmlns:a16="http://schemas.microsoft.com/office/drawing/2014/main" id="{E1747356-7EA2-404D-BA11-0B4CFFA63130}"/>
            </a:ext>
          </a:extLst>
        </xdr:cNvPr>
        <xdr:cNvSpPr>
          <a:spLocks noChangeShapeType="1"/>
        </xdr:cNvSpPr>
      </xdr:nvSpPr>
      <xdr:spPr bwMode="auto">
        <a:xfrm>
          <a:off x="307314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0</xdr:rowOff>
    </xdr:to>
    <xdr:sp macro="" textlink="">
      <xdr:nvSpPr>
        <xdr:cNvPr id="13520" name="Line 27">
          <a:extLst>
            <a:ext uri="{FF2B5EF4-FFF2-40B4-BE49-F238E27FC236}">
              <a16:creationId xmlns:a16="http://schemas.microsoft.com/office/drawing/2014/main" id="{D46D988A-7BDF-44DD-B78F-4F649E6FA1D5}"/>
            </a:ext>
          </a:extLst>
        </xdr:cNvPr>
        <xdr:cNvSpPr>
          <a:spLocks noChangeShapeType="1"/>
        </xdr:cNvSpPr>
      </xdr:nvSpPr>
      <xdr:spPr bwMode="auto">
        <a:xfrm>
          <a:off x="307314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0</xdr:rowOff>
    </xdr:to>
    <xdr:sp macro="" textlink="">
      <xdr:nvSpPr>
        <xdr:cNvPr id="13521" name="Line 29">
          <a:extLst>
            <a:ext uri="{FF2B5EF4-FFF2-40B4-BE49-F238E27FC236}">
              <a16:creationId xmlns:a16="http://schemas.microsoft.com/office/drawing/2014/main" id="{1C50AAE0-2A55-4FB8-9A6F-DD4BD87F3D27}"/>
            </a:ext>
          </a:extLst>
        </xdr:cNvPr>
        <xdr:cNvSpPr>
          <a:spLocks noChangeShapeType="1"/>
        </xdr:cNvSpPr>
      </xdr:nvSpPr>
      <xdr:spPr bwMode="auto">
        <a:xfrm>
          <a:off x="307314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0</xdr:rowOff>
    </xdr:to>
    <xdr:sp macro="" textlink="">
      <xdr:nvSpPr>
        <xdr:cNvPr id="13522" name="Line 30">
          <a:extLst>
            <a:ext uri="{FF2B5EF4-FFF2-40B4-BE49-F238E27FC236}">
              <a16:creationId xmlns:a16="http://schemas.microsoft.com/office/drawing/2014/main" id="{1E6DB9CC-6838-4F62-BDFA-D232C381D9D1}"/>
            </a:ext>
          </a:extLst>
        </xdr:cNvPr>
        <xdr:cNvSpPr>
          <a:spLocks noChangeShapeType="1"/>
        </xdr:cNvSpPr>
      </xdr:nvSpPr>
      <xdr:spPr bwMode="auto">
        <a:xfrm>
          <a:off x="307314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0</xdr:rowOff>
    </xdr:to>
    <xdr:sp macro="" textlink="">
      <xdr:nvSpPr>
        <xdr:cNvPr id="13523" name="Line 31">
          <a:extLst>
            <a:ext uri="{FF2B5EF4-FFF2-40B4-BE49-F238E27FC236}">
              <a16:creationId xmlns:a16="http://schemas.microsoft.com/office/drawing/2014/main" id="{419E1424-EE1E-44CE-A15A-8A76A7BC90C7}"/>
            </a:ext>
          </a:extLst>
        </xdr:cNvPr>
        <xdr:cNvSpPr>
          <a:spLocks noChangeShapeType="1"/>
        </xdr:cNvSpPr>
      </xdr:nvSpPr>
      <xdr:spPr bwMode="auto">
        <a:xfrm>
          <a:off x="307314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0</xdr:rowOff>
    </xdr:to>
    <xdr:sp macro="" textlink="">
      <xdr:nvSpPr>
        <xdr:cNvPr id="13524" name="Line 33">
          <a:extLst>
            <a:ext uri="{FF2B5EF4-FFF2-40B4-BE49-F238E27FC236}">
              <a16:creationId xmlns:a16="http://schemas.microsoft.com/office/drawing/2014/main" id="{451C6B5E-31DC-4D41-BC91-DFD1895B47B4}"/>
            </a:ext>
          </a:extLst>
        </xdr:cNvPr>
        <xdr:cNvSpPr>
          <a:spLocks noChangeShapeType="1"/>
        </xdr:cNvSpPr>
      </xdr:nvSpPr>
      <xdr:spPr bwMode="auto">
        <a:xfrm>
          <a:off x="307314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0</xdr:rowOff>
    </xdr:to>
    <xdr:sp macro="" textlink="">
      <xdr:nvSpPr>
        <xdr:cNvPr id="13525" name="Line 34">
          <a:extLst>
            <a:ext uri="{FF2B5EF4-FFF2-40B4-BE49-F238E27FC236}">
              <a16:creationId xmlns:a16="http://schemas.microsoft.com/office/drawing/2014/main" id="{4F9F4F7A-FBC0-4AA2-9D35-DBFEF5CBA79E}"/>
            </a:ext>
          </a:extLst>
        </xdr:cNvPr>
        <xdr:cNvSpPr>
          <a:spLocks noChangeShapeType="1"/>
        </xdr:cNvSpPr>
      </xdr:nvSpPr>
      <xdr:spPr bwMode="auto">
        <a:xfrm>
          <a:off x="307314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0</xdr:rowOff>
    </xdr:to>
    <xdr:sp macro="" textlink="">
      <xdr:nvSpPr>
        <xdr:cNvPr id="13526" name="Line 35">
          <a:extLst>
            <a:ext uri="{FF2B5EF4-FFF2-40B4-BE49-F238E27FC236}">
              <a16:creationId xmlns:a16="http://schemas.microsoft.com/office/drawing/2014/main" id="{E0377A4C-36CE-415F-B0EE-ECBDCE2EB341}"/>
            </a:ext>
          </a:extLst>
        </xdr:cNvPr>
        <xdr:cNvSpPr>
          <a:spLocks noChangeShapeType="1"/>
        </xdr:cNvSpPr>
      </xdr:nvSpPr>
      <xdr:spPr bwMode="auto">
        <a:xfrm>
          <a:off x="30731460" y="989076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527" name="Line 1">
          <a:extLst>
            <a:ext uri="{FF2B5EF4-FFF2-40B4-BE49-F238E27FC236}">
              <a16:creationId xmlns:a16="http://schemas.microsoft.com/office/drawing/2014/main" id="{B1BC9A60-B3E6-47AC-A3B2-3507EA447CEE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528" name="Line 2">
          <a:extLst>
            <a:ext uri="{FF2B5EF4-FFF2-40B4-BE49-F238E27FC236}">
              <a16:creationId xmlns:a16="http://schemas.microsoft.com/office/drawing/2014/main" id="{E39650FB-1FEF-4562-88ED-8EE9582A3E64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529" name="Line 3">
          <a:extLst>
            <a:ext uri="{FF2B5EF4-FFF2-40B4-BE49-F238E27FC236}">
              <a16:creationId xmlns:a16="http://schemas.microsoft.com/office/drawing/2014/main" id="{8E75BE9E-794D-4129-B027-3B18602926C5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167640</xdr:rowOff>
    </xdr:from>
    <xdr:to>
      <xdr:col>48</xdr:col>
      <xdr:colOff>0</xdr:colOff>
      <xdr:row>55</xdr:row>
      <xdr:rowOff>175260</xdr:rowOff>
    </xdr:to>
    <xdr:sp macro="" textlink="">
      <xdr:nvSpPr>
        <xdr:cNvPr id="13530" name="Line 4">
          <a:extLst>
            <a:ext uri="{FF2B5EF4-FFF2-40B4-BE49-F238E27FC236}">
              <a16:creationId xmlns:a16="http://schemas.microsoft.com/office/drawing/2014/main" id="{DFDAE9F6-5251-4C18-9786-7DF163C71F3E}"/>
            </a:ext>
          </a:extLst>
        </xdr:cNvPr>
        <xdr:cNvSpPr>
          <a:spLocks noChangeShapeType="1"/>
        </xdr:cNvSpPr>
      </xdr:nvSpPr>
      <xdr:spPr bwMode="auto">
        <a:xfrm>
          <a:off x="319506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31" name="Line 1">
          <a:extLst>
            <a:ext uri="{FF2B5EF4-FFF2-40B4-BE49-F238E27FC236}">
              <a16:creationId xmlns:a16="http://schemas.microsoft.com/office/drawing/2014/main" id="{378E233C-1285-4247-AD11-B416ECA5CD7C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32" name="Line 2">
          <a:extLst>
            <a:ext uri="{FF2B5EF4-FFF2-40B4-BE49-F238E27FC236}">
              <a16:creationId xmlns:a16="http://schemas.microsoft.com/office/drawing/2014/main" id="{156FE98E-E7FE-4CCE-B7D0-CA2CB7FA9C5A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33" name="Line 3">
          <a:extLst>
            <a:ext uri="{FF2B5EF4-FFF2-40B4-BE49-F238E27FC236}">
              <a16:creationId xmlns:a16="http://schemas.microsoft.com/office/drawing/2014/main" id="{A4281D5F-8637-406B-9433-F245700C06FD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534" name="Line 4">
          <a:extLst>
            <a:ext uri="{FF2B5EF4-FFF2-40B4-BE49-F238E27FC236}">
              <a16:creationId xmlns:a16="http://schemas.microsoft.com/office/drawing/2014/main" id="{5285FE45-A6F2-481F-9A9E-55CF3C90F4E6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35" name="Line 1">
          <a:extLst>
            <a:ext uri="{FF2B5EF4-FFF2-40B4-BE49-F238E27FC236}">
              <a16:creationId xmlns:a16="http://schemas.microsoft.com/office/drawing/2014/main" id="{10345D85-15D9-4897-9CAB-D06F634E4EAE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36" name="Line 2">
          <a:extLst>
            <a:ext uri="{FF2B5EF4-FFF2-40B4-BE49-F238E27FC236}">
              <a16:creationId xmlns:a16="http://schemas.microsoft.com/office/drawing/2014/main" id="{AF7F6D2D-4985-493F-9E3C-9A6C96520C14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37" name="Line 3">
          <a:extLst>
            <a:ext uri="{FF2B5EF4-FFF2-40B4-BE49-F238E27FC236}">
              <a16:creationId xmlns:a16="http://schemas.microsoft.com/office/drawing/2014/main" id="{326F4AD8-91BB-4427-B4EE-D9B133EAB4EE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538" name="Line 4">
          <a:extLst>
            <a:ext uri="{FF2B5EF4-FFF2-40B4-BE49-F238E27FC236}">
              <a16:creationId xmlns:a16="http://schemas.microsoft.com/office/drawing/2014/main" id="{B4F3989A-E2E1-4ED1-87E7-C6764C5EA4F0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539" name="Line 1">
          <a:extLst>
            <a:ext uri="{FF2B5EF4-FFF2-40B4-BE49-F238E27FC236}">
              <a16:creationId xmlns:a16="http://schemas.microsoft.com/office/drawing/2014/main" id="{1E1D77DF-DA34-476E-8D90-79B7865AAF8F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540" name="Line 2">
          <a:extLst>
            <a:ext uri="{FF2B5EF4-FFF2-40B4-BE49-F238E27FC236}">
              <a16:creationId xmlns:a16="http://schemas.microsoft.com/office/drawing/2014/main" id="{E9105E26-DB15-40FD-AE73-7E0231FB5BBA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541" name="Line 3">
          <a:extLst>
            <a:ext uri="{FF2B5EF4-FFF2-40B4-BE49-F238E27FC236}">
              <a16:creationId xmlns:a16="http://schemas.microsoft.com/office/drawing/2014/main" id="{EE5AA3DE-0B2C-4E53-BD75-4FC1F3C0313A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167640</xdr:rowOff>
    </xdr:from>
    <xdr:to>
      <xdr:col>48</xdr:col>
      <xdr:colOff>0</xdr:colOff>
      <xdr:row>55</xdr:row>
      <xdr:rowOff>175260</xdr:rowOff>
    </xdr:to>
    <xdr:sp macro="" textlink="">
      <xdr:nvSpPr>
        <xdr:cNvPr id="13542" name="Line 4">
          <a:extLst>
            <a:ext uri="{FF2B5EF4-FFF2-40B4-BE49-F238E27FC236}">
              <a16:creationId xmlns:a16="http://schemas.microsoft.com/office/drawing/2014/main" id="{10FC9BB4-10FD-40C5-9228-373D317B55D9}"/>
            </a:ext>
          </a:extLst>
        </xdr:cNvPr>
        <xdr:cNvSpPr>
          <a:spLocks noChangeShapeType="1"/>
        </xdr:cNvSpPr>
      </xdr:nvSpPr>
      <xdr:spPr bwMode="auto">
        <a:xfrm>
          <a:off x="319506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43" name="Line 1">
          <a:extLst>
            <a:ext uri="{FF2B5EF4-FFF2-40B4-BE49-F238E27FC236}">
              <a16:creationId xmlns:a16="http://schemas.microsoft.com/office/drawing/2014/main" id="{26223E33-140E-4F05-B937-456A686E1E25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44" name="Line 2">
          <a:extLst>
            <a:ext uri="{FF2B5EF4-FFF2-40B4-BE49-F238E27FC236}">
              <a16:creationId xmlns:a16="http://schemas.microsoft.com/office/drawing/2014/main" id="{518C4A4B-7F70-43CC-9BDC-98CAD369D4D2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45" name="Line 3">
          <a:extLst>
            <a:ext uri="{FF2B5EF4-FFF2-40B4-BE49-F238E27FC236}">
              <a16:creationId xmlns:a16="http://schemas.microsoft.com/office/drawing/2014/main" id="{98C4F22C-635F-4562-97EB-6746B60CEB21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546" name="Line 4">
          <a:extLst>
            <a:ext uri="{FF2B5EF4-FFF2-40B4-BE49-F238E27FC236}">
              <a16:creationId xmlns:a16="http://schemas.microsoft.com/office/drawing/2014/main" id="{ED7684A2-A00D-4A03-B5AB-B035DF74F654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47" name="Line 1">
          <a:extLst>
            <a:ext uri="{FF2B5EF4-FFF2-40B4-BE49-F238E27FC236}">
              <a16:creationId xmlns:a16="http://schemas.microsoft.com/office/drawing/2014/main" id="{54123C22-0733-49D4-93AE-BB3283BB5ED4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48" name="Line 2">
          <a:extLst>
            <a:ext uri="{FF2B5EF4-FFF2-40B4-BE49-F238E27FC236}">
              <a16:creationId xmlns:a16="http://schemas.microsoft.com/office/drawing/2014/main" id="{F6E993AD-3AF7-41A8-90AD-B409328AD0C2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49" name="Line 3">
          <a:extLst>
            <a:ext uri="{FF2B5EF4-FFF2-40B4-BE49-F238E27FC236}">
              <a16:creationId xmlns:a16="http://schemas.microsoft.com/office/drawing/2014/main" id="{2E2CA47E-B1B0-4D74-85AD-F98F9FB79BEF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550" name="Line 4">
          <a:extLst>
            <a:ext uri="{FF2B5EF4-FFF2-40B4-BE49-F238E27FC236}">
              <a16:creationId xmlns:a16="http://schemas.microsoft.com/office/drawing/2014/main" id="{BC7D833E-5F6A-41CF-9FFD-2D103856D882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167640</xdr:rowOff>
    </xdr:from>
    <xdr:to>
      <xdr:col>46</xdr:col>
      <xdr:colOff>0</xdr:colOff>
      <xdr:row>52</xdr:row>
      <xdr:rowOff>175260</xdr:rowOff>
    </xdr:to>
    <xdr:sp macro="" textlink="">
      <xdr:nvSpPr>
        <xdr:cNvPr id="13551" name="Line 5">
          <a:extLst>
            <a:ext uri="{FF2B5EF4-FFF2-40B4-BE49-F238E27FC236}">
              <a16:creationId xmlns:a16="http://schemas.microsoft.com/office/drawing/2014/main" id="{214A813D-720C-496A-9784-58DF243C08C2}"/>
            </a:ext>
          </a:extLst>
        </xdr:cNvPr>
        <xdr:cNvSpPr>
          <a:spLocks noChangeShapeType="1"/>
        </xdr:cNvSpPr>
      </xdr:nvSpPr>
      <xdr:spPr bwMode="auto">
        <a:xfrm>
          <a:off x="30731460" y="10424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13552" name="Line 6">
          <a:extLst>
            <a:ext uri="{FF2B5EF4-FFF2-40B4-BE49-F238E27FC236}">
              <a16:creationId xmlns:a16="http://schemas.microsoft.com/office/drawing/2014/main" id="{2F12C28C-AF70-42D3-8C15-059B0CD7DDAD}"/>
            </a:ext>
          </a:extLst>
        </xdr:cNvPr>
        <xdr:cNvSpPr>
          <a:spLocks noChangeShapeType="1"/>
        </xdr:cNvSpPr>
      </xdr:nvSpPr>
      <xdr:spPr bwMode="auto">
        <a:xfrm flipV="1">
          <a:off x="30731460" y="98907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327660</xdr:rowOff>
    </xdr:from>
    <xdr:to>
      <xdr:col>46</xdr:col>
      <xdr:colOff>0</xdr:colOff>
      <xdr:row>52</xdr:row>
      <xdr:rowOff>335280</xdr:rowOff>
    </xdr:to>
    <xdr:sp macro="" textlink="">
      <xdr:nvSpPr>
        <xdr:cNvPr id="13553" name="Line 7">
          <a:extLst>
            <a:ext uri="{FF2B5EF4-FFF2-40B4-BE49-F238E27FC236}">
              <a16:creationId xmlns:a16="http://schemas.microsoft.com/office/drawing/2014/main" id="{D8E520DF-07E9-4DF5-8281-841D4E561196}"/>
            </a:ext>
          </a:extLst>
        </xdr:cNvPr>
        <xdr:cNvSpPr>
          <a:spLocks noChangeShapeType="1"/>
        </xdr:cNvSpPr>
      </xdr:nvSpPr>
      <xdr:spPr bwMode="auto">
        <a:xfrm>
          <a:off x="3073146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327660</xdr:rowOff>
    </xdr:from>
    <xdr:to>
      <xdr:col>46</xdr:col>
      <xdr:colOff>0</xdr:colOff>
      <xdr:row>52</xdr:row>
      <xdr:rowOff>335280</xdr:rowOff>
    </xdr:to>
    <xdr:sp macro="" textlink="">
      <xdr:nvSpPr>
        <xdr:cNvPr id="13554" name="Line 8">
          <a:extLst>
            <a:ext uri="{FF2B5EF4-FFF2-40B4-BE49-F238E27FC236}">
              <a16:creationId xmlns:a16="http://schemas.microsoft.com/office/drawing/2014/main" id="{BCEDCE18-D701-45AD-AB89-4EEF92995AAD}"/>
            </a:ext>
          </a:extLst>
        </xdr:cNvPr>
        <xdr:cNvSpPr>
          <a:spLocks noChangeShapeType="1"/>
        </xdr:cNvSpPr>
      </xdr:nvSpPr>
      <xdr:spPr bwMode="auto">
        <a:xfrm>
          <a:off x="3073146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327660</xdr:rowOff>
    </xdr:from>
    <xdr:to>
      <xdr:col>46</xdr:col>
      <xdr:colOff>0</xdr:colOff>
      <xdr:row>52</xdr:row>
      <xdr:rowOff>335280</xdr:rowOff>
    </xdr:to>
    <xdr:sp macro="" textlink="">
      <xdr:nvSpPr>
        <xdr:cNvPr id="13555" name="Line 9">
          <a:extLst>
            <a:ext uri="{FF2B5EF4-FFF2-40B4-BE49-F238E27FC236}">
              <a16:creationId xmlns:a16="http://schemas.microsoft.com/office/drawing/2014/main" id="{18D648A3-180D-429B-B2A7-C2480F691D25}"/>
            </a:ext>
          </a:extLst>
        </xdr:cNvPr>
        <xdr:cNvSpPr>
          <a:spLocks noChangeShapeType="1"/>
        </xdr:cNvSpPr>
      </xdr:nvSpPr>
      <xdr:spPr bwMode="auto">
        <a:xfrm>
          <a:off x="3073146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167640</xdr:rowOff>
    </xdr:from>
    <xdr:to>
      <xdr:col>46</xdr:col>
      <xdr:colOff>0</xdr:colOff>
      <xdr:row>54</xdr:row>
      <xdr:rowOff>175260</xdr:rowOff>
    </xdr:to>
    <xdr:sp macro="" textlink="">
      <xdr:nvSpPr>
        <xdr:cNvPr id="13556" name="Line 10">
          <a:extLst>
            <a:ext uri="{FF2B5EF4-FFF2-40B4-BE49-F238E27FC236}">
              <a16:creationId xmlns:a16="http://schemas.microsoft.com/office/drawing/2014/main" id="{9B67C8E1-6646-42B7-8D11-4A5FD8D82F1A}"/>
            </a:ext>
          </a:extLst>
        </xdr:cNvPr>
        <xdr:cNvSpPr>
          <a:spLocks noChangeShapeType="1"/>
        </xdr:cNvSpPr>
      </xdr:nvSpPr>
      <xdr:spPr bwMode="auto">
        <a:xfrm>
          <a:off x="30731460" y="107899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557" name="Line 1">
          <a:extLst>
            <a:ext uri="{FF2B5EF4-FFF2-40B4-BE49-F238E27FC236}">
              <a16:creationId xmlns:a16="http://schemas.microsoft.com/office/drawing/2014/main" id="{C00093CD-B705-47C6-A180-4A0D0EF879AC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558" name="Line 2">
          <a:extLst>
            <a:ext uri="{FF2B5EF4-FFF2-40B4-BE49-F238E27FC236}">
              <a16:creationId xmlns:a16="http://schemas.microsoft.com/office/drawing/2014/main" id="{48144531-D656-4170-B532-A2AB6E542D77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559" name="Line 3">
          <a:extLst>
            <a:ext uri="{FF2B5EF4-FFF2-40B4-BE49-F238E27FC236}">
              <a16:creationId xmlns:a16="http://schemas.microsoft.com/office/drawing/2014/main" id="{1AB858F1-5228-42C6-9117-98FDC958784F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167640</xdr:rowOff>
    </xdr:from>
    <xdr:to>
      <xdr:col>48</xdr:col>
      <xdr:colOff>0</xdr:colOff>
      <xdr:row>55</xdr:row>
      <xdr:rowOff>175260</xdr:rowOff>
    </xdr:to>
    <xdr:sp macro="" textlink="">
      <xdr:nvSpPr>
        <xdr:cNvPr id="13560" name="Line 4">
          <a:extLst>
            <a:ext uri="{FF2B5EF4-FFF2-40B4-BE49-F238E27FC236}">
              <a16:creationId xmlns:a16="http://schemas.microsoft.com/office/drawing/2014/main" id="{075CFFD7-4172-46DE-B41C-4ED79B0D13B2}"/>
            </a:ext>
          </a:extLst>
        </xdr:cNvPr>
        <xdr:cNvSpPr>
          <a:spLocks noChangeShapeType="1"/>
        </xdr:cNvSpPr>
      </xdr:nvSpPr>
      <xdr:spPr bwMode="auto">
        <a:xfrm>
          <a:off x="319506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61" name="Line 1">
          <a:extLst>
            <a:ext uri="{FF2B5EF4-FFF2-40B4-BE49-F238E27FC236}">
              <a16:creationId xmlns:a16="http://schemas.microsoft.com/office/drawing/2014/main" id="{C9219F89-1748-430A-93C2-2D6048C5C0A4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62" name="Line 2">
          <a:extLst>
            <a:ext uri="{FF2B5EF4-FFF2-40B4-BE49-F238E27FC236}">
              <a16:creationId xmlns:a16="http://schemas.microsoft.com/office/drawing/2014/main" id="{AD32461A-2D22-4A1E-BC60-C9C225A31E3C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63" name="Line 3">
          <a:extLst>
            <a:ext uri="{FF2B5EF4-FFF2-40B4-BE49-F238E27FC236}">
              <a16:creationId xmlns:a16="http://schemas.microsoft.com/office/drawing/2014/main" id="{F68440BE-FF95-49D7-AD55-9FA4F2EF25EE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564" name="Line 4">
          <a:extLst>
            <a:ext uri="{FF2B5EF4-FFF2-40B4-BE49-F238E27FC236}">
              <a16:creationId xmlns:a16="http://schemas.microsoft.com/office/drawing/2014/main" id="{339F02FE-D4CC-43A6-800F-74072D34CC22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65" name="Line 1">
          <a:extLst>
            <a:ext uri="{FF2B5EF4-FFF2-40B4-BE49-F238E27FC236}">
              <a16:creationId xmlns:a16="http://schemas.microsoft.com/office/drawing/2014/main" id="{2DA3F273-A5C2-4467-AFA7-97ABA4D98EAD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66" name="Line 2">
          <a:extLst>
            <a:ext uri="{FF2B5EF4-FFF2-40B4-BE49-F238E27FC236}">
              <a16:creationId xmlns:a16="http://schemas.microsoft.com/office/drawing/2014/main" id="{6713847D-A94F-4DA0-A79C-AB5F2D7E2246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67" name="Line 3">
          <a:extLst>
            <a:ext uri="{FF2B5EF4-FFF2-40B4-BE49-F238E27FC236}">
              <a16:creationId xmlns:a16="http://schemas.microsoft.com/office/drawing/2014/main" id="{8691ECAE-A139-4450-9199-C101F8035200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568" name="Line 4">
          <a:extLst>
            <a:ext uri="{FF2B5EF4-FFF2-40B4-BE49-F238E27FC236}">
              <a16:creationId xmlns:a16="http://schemas.microsoft.com/office/drawing/2014/main" id="{D1AC1191-1562-479B-B48A-B2500412BCDF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569" name="Line 1">
          <a:extLst>
            <a:ext uri="{FF2B5EF4-FFF2-40B4-BE49-F238E27FC236}">
              <a16:creationId xmlns:a16="http://schemas.microsoft.com/office/drawing/2014/main" id="{5DAFD340-D49D-4B6B-A3CD-144B73D02D72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570" name="Line 2">
          <a:extLst>
            <a:ext uri="{FF2B5EF4-FFF2-40B4-BE49-F238E27FC236}">
              <a16:creationId xmlns:a16="http://schemas.microsoft.com/office/drawing/2014/main" id="{47B608D1-E318-42A9-B258-0DDA7A8A5041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571" name="Line 3">
          <a:extLst>
            <a:ext uri="{FF2B5EF4-FFF2-40B4-BE49-F238E27FC236}">
              <a16:creationId xmlns:a16="http://schemas.microsoft.com/office/drawing/2014/main" id="{AD36966E-D8F2-4145-A87F-341A193EDF70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167640</xdr:rowOff>
    </xdr:from>
    <xdr:to>
      <xdr:col>48</xdr:col>
      <xdr:colOff>0</xdr:colOff>
      <xdr:row>55</xdr:row>
      <xdr:rowOff>175260</xdr:rowOff>
    </xdr:to>
    <xdr:sp macro="" textlink="">
      <xdr:nvSpPr>
        <xdr:cNvPr id="13572" name="Line 4">
          <a:extLst>
            <a:ext uri="{FF2B5EF4-FFF2-40B4-BE49-F238E27FC236}">
              <a16:creationId xmlns:a16="http://schemas.microsoft.com/office/drawing/2014/main" id="{7A4502CE-C2BE-4067-BB50-EA017E5D502A}"/>
            </a:ext>
          </a:extLst>
        </xdr:cNvPr>
        <xdr:cNvSpPr>
          <a:spLocks noChangeShapeType="1"/>
        </xdr:cNvSpPr>
      </xdr:nvSpPr>
      <xdr:spPr bwMode="auto">
        <a:xfrm>
          <a:off x="319506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73" name="Line 1">
          <a:extLst>
            <a:ext uri="{FF2B5EF4-FFF2-40B4-BE49-F238E27FC236}">
              <a16:creationId xmlns:a16="http://schemas.microsoft.com/office/drawing/2014/main" id="{FA19023F-EFE0-42D3-8C93-88CDE12C12EE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74" name="Line 2">
          <a:extLst>
            <a:ext uri="{FF2B5EF4-FFF2-40B4-BE49-F238E27FC236}">
              <a16:creationId xmlns:a16="http://schemas.microsoft.com/office/drawing/2014/main" id="{59806FA6-0371-4412-B6BE-DFAACFE5DF64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75" name="Line 3">
          <a:extLst>
            <a:ext uri="{FF2B5EF4-FFF2-40B4-BE49-F238E27FC236}">
              <a16:creationId xmlns:a16="http://schemas.microsoft.com/office/drawing/2014/main" id="{E2E0E176-8862-4D5D-A5D8-EE1F6A008A1A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576" name="Line 4">
          <a:extLst>
            <a:ext uri="{FF2B5EF4-FFF2-40B4-BE49-F238E27FC236}">
              <a16:creationId xmlns:a16="http://schemas.microsoft.com/office/drawing/2014/main" id="{3D6457C3-63CD-4DD9-8475-E43F79D309CB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77" name="Line 1">
          <a:extLst>
            <a:ext uri="{FF2B5EF4-FFF2-40B4-BE49-F238E27FC236}">
              <a16:creationId xmlns:a16="http://schemas.microsoft.com/office/drawing/2014/main" id="{6B70DC42-0D27-4426-86F1-476A6934F30C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78" name="Line 2">
          <a:extLst>
            <a:ext uri="{FF2B5EF4-FFF2-40B4-BE49-F238E27FC236}">
              <a16:creationId xmlns:a16="http://schemas.microsoft.com/office/drawing/2014/main" id="{B491C6F7-F96A-49CA-8E9D-71D373310667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579" name="Line 3">
          <a:extLst>
            <a:ext uri="{FF2B5EF4-FFF2-40B4-BE49-F238E27FC236}">
              <a16:creationId xmlns:a16="http://schemas.microsoft.com/office/drawing/2014/main" id="{9814AB5E-15F0-4909-AF07-DE0E13E4C96F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580" name="Line 4">
          <a:extLst>
            <a:ext uri="{FF2B5EF4-FFF2-40B4-BE49-F238E27FC236}">
              <a16:creationId xmlns:a16="http://schemas.microsoft.com/office/drawing/2014/main" id="{E4E008FB-25A1-482C-944A-FA559DEE4617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167640</xdr:rowOff>
    </xdr:from>
    <xdr:to>
      <xdr:col>46</xdr:col>
      <xdr:colOff>0</xdr:colOff>
      <xdr:row>52</xdr:row>
      <xdr:rowOff>175260</xdr:rowOff>
    </xdr:to>
    <xdr:sp macro="" textlink="">
      <xdr:nvSpPr>
        <xdr:cNvPr id="13581" name="Line 5">
          <a:extLst>
            <a:ext uri="{FF2B5EF4-FFF2-40B4-BE49-F238E27FC236}">
              <a16:creationId xmlns:a16="http://schemas.microsoft.com/office/drawing/2014/main" id="{81AE0AE5-6F81-49A5-BC39-8114B92690D0}"/>
            </a:ext>
          </a:extLst>
        </xdr:cNvPr>
        <xdr:cNvSpPr>
          <a:spLocks noChangeShapeType="1"/>
        </xdr:cNvSpPr>
      </xdr:nvSpPr>
      <xdr:spPr bwMode="auto">
        <a:xfrm>
          <a:off x="30731460" y="10424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13582" name="Line 6">
          <a:extLst>
            <a:ext uri="{FF2B5EF4-FFF2-40B4-BE49-F238E27FC236}">
              <a16:creationId xmlns:a16="http://schemas.microsoft.com/office/drawing/2014/main" id="{11A4C3E0-C1C4-45D9-BFC5-7F5D6C100B17}"/>
            </a:ext>
          </a:extLst>
        </xdr:cNvPr>
        <xdr:cNvSpPr>
          <a:spLocks noChangeShapeType="1"/>
        </xdr:cNvSpPr>
      </xdr:nvSpPr>
      <xdr:spPr bwMode="auto">
        <a:xfrm flipV="1">
          <a:off x="30731460" y="98907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53</xdr:row>
      <xdr:rowOff>0</xdr:rowOff>
    </xdr:from>
    <xdr:to>
      <xdr:col>46</xdr:col>
      <xdr:colOff>0</xdr:colOff>
      <xdr:row>53</xdr:row>
      <xdr:rowOff>0</xdr:rowOff>
    </xdr:to>
    <xdr:sp macro="" textlink="">
      <xdr:nvSpPr>
        <xdr:cNvPr id="13583" name="Line 7">
          <a:extLst>
            <a:ext uri="{FF2B5EF4-FFF2-40B4-BE49-F238E27FC236}">
              <a16:creationId xmlns:a16="http://schemas.microsoft.com/office/drawing/2014/main" id="{C59FED86-3D23-477E-B900-71F0915D0E1E}"/>
            </a:ext>
          </a:extLst>
        </xdr:cNvPr>
        <xdr:cNvSpPr>
          <a:spLocks noChangeShapeType="1"/>
        </xdr:cNvSpPr>
      </xdr:nvSpPr>
      <xdr:spPr bwMode="auto">
        <a:xfrm>
          <a:off x="3073146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53</xdr:row>
      <xdr:rowOff>0</xdr:rowOff>
    </xdr:from>
    <xdr:to>
      <xdr:col>46</xdr:col>
      <xdr:colOff>0</xdr:colOff>
      <xdr:row>53</xdr:row>
      <xdr:rowOff>0</xdr:rowOff>
    </xdr:to>
    <xdr:sp macro="" textlink="">
      <xdr:nvSpPr>
        <xdr:cNvPr id="13584" name="Line 8">
          <a:extLst>
            <a:ext uri="{FF2B5EF4-FFF2-40B4-BE49-F238E27FC236}">
              <a16:creationId xmlns:a16="http://schemas.microsoft.com/office/drawing/2014/main" id="{1EAC3AB4-3EA9-4A00-BDC3-BB53463448CE}"/>
            </a:ext>
          </a:extLst>
        </xdr:cNvPr>
        <xdr:cNvSpPr>
          <a:spLocks noChangeShapeType="1"/>
        </xdr:cNvSpPr>
      </xdr:nvSpPr>
      <xdr:spPr bwMode="auto">
        <a:xfrm>
          <a:off x="3073146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53</xdr:row>
      <xdr:rowOff>0</xdr:rowOff>
    </xdr:from>
    <xdr:to>
      <xdr:col>46</xdr:col>
      <xdr:colOff>0</xdr:colOff>
      <xdr:row>53</xdr:row>
      <xdr:rowOff>0</xdr:rowOff>
    </xdr:to>
    <xdr:sp macro="" textlink="">
      <xdr:nvSpPr>
        <xdr:cNvPr id="13585" name="Line 9">
          <a:extLst>
            <a:ext uri="{FF2B5EF4-FFF2-40B4-BE49-F238E27FC236}">
              <a16:creationId xmlns:a16="http://schemas.microsoft.com/office/drawing/2014/main" id="{BD304CC2-5CC8-4E6A-847D-AFBF885A9C5E}"/>
            </a:ext>
          </a:extLst>
        </xdr:cNvPr>
        <xdr:cNvSpPr>
          <a:spLocks noChangeShapeType="1"/>
        </xdr:cNvSpPr>
      </xdr:nvSpPr>
      <xdr:spPr bwMode="auto">
        <a:xfrm>
          <a:off x="3073146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167640</xdr:rowOff>
    </xdr:from>
    <xdr:to>
      <xdr:col>46</xdr:col>
      <xdr:colOff>0</xdr:colOff>
      <xdr:row>54</xdr:row>
      <xdr:rowOff>175260</xdr:rowOff>
    </xdr:to>
    <xdr:sp macro="" textlink="">
      <xdr:nvSpPr>
        <xdr:cNvPr id="13586" name="Line 10">
          <a:extLst>
            <a:ext uri="{FF2B5EF4-FFF2-40B4-BE49-F238E27FC236}">
              <a16:creationId xmlns:a16="http://schemas.microsoft.com/office/drawing/2014/main" id="{F674BB12-0D47-4E01-B09D-7BE812519FF5}"/>
            </a:ext>
          </a:extLst>
        </xdr:cNvPr>
        <xdr:cNvSpPr>
          <a:spLocks noChangeShapeType="1"/>
        </xdr:cNvSpPr>
      </xdr:nvSpPr>
      <xdr:spPr bwMode="auto">
        <a:xfrm>
          <a:off x="30731460" y="107899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54</xdr:row>
      <xdr:rowOff>0</xdr:rowOff>
    </xdr:from>
    <xdr:to>
      <xdr:col>48</xdr:col>
      <xdr:colOff>0</xdr:colOff>
      <xdr:row>54</xdr:row>
      <xdr:rowOff>0</xdr:rowOff>
    </xdr:to>
    <xdr:sp macro="" textlink="">
      <xdr:nvSpPr>
        <xdr:cNvPr id="13587" name="Line 1">
          <a:extLst>
            <a:ext uri="{FF2B5EF4-FFF2-40B4-BE49-F238E27FC236}">
              <a16:creationId xmlns:a16="http://schemas.microsoft.com/office/drawing/2014/main" id="{CC5D322C-FC73-4250-85EF-494E6EA19E79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54</xdr:row>
      <xdr:rowOff>0</xdr:rowOff>
    </xdr:from>
    <xdr:to>
      <xdr:col>48</xdr:col>
      <xdr:colOff>0</xdr:colOff>
      <xdr:row>54</xdr:row>
      <xdr:rowOff>0</xdr:rowOff>
    </xdr:to>
    <xdr:sp macro="" textlink="">
      <xdr:nvSpPr>
        <xdr:cNvPr id="13588" name="Line 2">
          <a:extLst>
            <a:ext uri="{FF2B5EF4-FFF2-40B4-BE49-F238E27FC236}">
              <a16:creationId xmlns:a16="http://schemas.microsoft.com/office/drawing/2014/main" id="{11D0046E-EEAD-48AD-88E6-F7E720FD074B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54</xdr:row>
      <xdr:rowOff>0</xdr:rowOff>
    </xdr:from>
    <xdr:to>
      <xdr:col>48</xdr:col>
      <xdr:colOff>0</xdr:colOff>
      <xdr:row>54</xdr:row>
      <xdr:rowOff>0</xdr:rowOff>
    </xdr:to>
    <xdr:sp macro="" textlink="">
      <xdr:nvSpPr>
        <xdr:cNvPr id="13589" name="Line 3">
          <a:extLst>
            <a:ext uri="{FF2B5EF4-FFF2-40B4-BE49-F238E27FC236}">
              <a16:creationId xmlns:a16="http://schemas.microsoft.com/office/drawing/2014/main" id="{00928D6D-4361-422F-BF50-4F206BCAB5E1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167640</xdr:rowOff>
    </xdr:from>
    <xdr:to>
      <xdr:col>48</xdr:col>
      <xdr:colOff>0</xdr:colOff>
      <xdr:row>55</xdr:row>
      <xdr:rowOff>175260</xdr:rowOff>
    </xdr:to>
    <xdr:sp macro="" textlink="">
      <xdr:nvSpPr>
        <xdr:cNvPr id="13590" name="Line 4">
          <a:extLst>
            <a:ext uri="{FF2B5EF4-FFF2-40B4-BE49-F238E27FC236}">
              <a16:creationId xmlns:a16="http://schemas.microsoft.com/office/drawing/2014/main" id="{D44E2D2B-C75E-49FA-A901-52C401229202}"/>
            </a:ext>
          </a:extLst>
        </xdr:cNvPr>
        <xdr:cNvSpPr>
          <a:spLocks noChangeShapeType="1"/>
        </xdr:cNvSpPr>
      </xdr:nvSpPr>
      <xdr:spPr bwMode="auto">
        <a:xfrm>
          <a:off x="319506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54</xdr:row>
      <xdr:rowOff>0</xdr:rowOff>
    </xdr:from>
    <xdr:to>
      <xdr:col>51</xdr:col>
      <xdr:colOff>0</xdr:colOff>
      <xdr:row>54</xdr:row>
      <xdr:rowOff>0</xdr:rowOff>
    </xdr:to>
    <xdr:sp macro="" textlink="">
      <xdr:nvSpPr>
        <xdr:cNvPr id="13591" name="Line 1">
          <a:extLst>
            <a:ext uri="{FF2B5EF4-FFF2-40B4-BE49-F238E27FC236}">
              <a16:creationId xmlns:a16="http://schemas.microsoft.com/office/drawing/2014/main" id="{D1A95813-BCB1-4F30-9623-55C300AAAE28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54</xdr:row>
      <xdr:rowOff>0</xdr:rowOff>
    </xdr:from>
    <xdr:to>
      <xdr:col>51</xdr:col>
      <xdr:colOff>0</xdr:colOff>
      <xdr:row>54</xdr:row>
      <xdr:rowOff>0</xdr:rowOff>
    </xdr:to>
    <xdr:sp macro="" textlink="">
      <xdr:nvSpPr>
        <xdr:cNvPr id="13592" name="Line 2">
          <a:extLst>
            <a:ext uri="{FF2B5EF4-FFF2-40B4-BE49-F238E27FC236}">
              <a16:creationId xmlns:a16="http://schemas.microsoft.com/office/drawing/2014/main" id="{FF7B9192-385D-49DE-897A-B72F6128E4CA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54</xdr:row>
      <xdr:rowOff>0</xdr:rowOff>
    </xdr:from>
    <xdr:to>
      <xdr:col>51</xdr:col>
      <xdr:colOff>0</xdr:colOff>
      <xdr:row>54</xdr:row>
      <xdr:rowOff>0</xdr:rowOff>
    </xdr:to>
    <xdr:sp macro="" textlink="">
      <xdr:nvSpPr>
        <xdr:cNvPr id="13593" name="Line 3">
          <a:extLst>
            <a:ext uri="{FF2B5EF4-FFF2-40B4-BE49-F238E27FC236}">
              <a16:creationId xmlns:a16="http://schemas.microsoft.com/office/drawing/2014/main" id="{DAEE96B5-0F28-4FE6-B3C4-5816E9DF6334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594" name="Line 4">
          <a:extLst>
            <a:ext uri="{FF2B5EF4-FFF2-40B4-BE49-F238E27FC236}">
              <a16:creationId xmlns:a16="http://schemas.microsoft.com/office/drawing/2014/main" id="{97B92AE5-118E-4E3C-B41E-409E6FF8E6E7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54</xdr:row>
      <xdr:rowOff>0</xdr:rowOff>
    </xdr:from>
    <xdr:to>
      <xdr:col>51</xdr:col>
      <xdr:colOff>0</xdr:colOff>
      <xdr:row>54</xdr:row>
      <xdr:rowOff>0</xdr:rowOff>
    </xdr:to>
    <xdr:sp macro="" textlink="">
      <xdr:nvSpPr>
        <xdr:cNvPr id="13595" name="Line 1">
          <a:extLst>
            <a:ext uri="{FF2B5EF4-FFF2-40B4-BE49-F238E27FC236}">
              <a16:creationId xmlns:a16="http://schemas.microsoft.com/office/drawing/2014/main" id="{F352A121-6F7D-4F58-AC71-4ECFD48CE825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54</xdr:row>
      <xdr:rowOff>0</xdr:rowOff>
    </xdr:from>
    <xdr:to>
      <xdr:col>51</xdr:col>
      <xdr:colOff>0</xdr:colOff>
      <xdr:row>54</xdr:row>
      <xdr:rowOff>0</xdr:rowOff>
    </xdr:to>
    <xdr:sp macro="" textlink="">
      <xdr:nvSpPr>
        <xdr:cNvPr id="13596" name="Line 2">
          <a:extLst>
            <a:ext uri="{FF2B5EF4-FFF2-40B4-BE49-F238E27FC236}">
              <a16:creationId xmlns:a16="http://schemas.microsoft.com/office/drawing/2014/main" id="{E1377ED7-FA6F-4A99-8F24-ED016360DB79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54</xdr:row>
      <xdr:rowOff>0</xdr:rowOff>
    </xdr:from>
    <xdr:to>
      <xdr:col>51</xdr:col>
      <xdr:colOff>0</xdr:colOff>
      <xdr:row>54</xdr:row>
      <xdr:rowOff>0</xdr:rowOff>
    </xdr:to>
    <xdr:sp macro="" textlink="">
      <xdr:nvSpPr>
        <xdr:cNvPr id="13597" name="Line 3">
          <a:extLst>
            <a:ext uri="{FF2B5EF4-FFF2-40B4-BE49-F238E27FC236}">
              <a16:creationId xmlns:a16="http://schemas.microsoft.com/office/drawing/2014/main" id="{CCA4CA85-25B2-4F63-888F-8BE87106B4D8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598" name="Line 4">
          <a:extLst>
            <a:ext uri="{FF2B5EF4-FFF2-40B4-BE49-F238E27FC236}">
              <a16:creationId xmlns:a16="http://schemas.microsoft.com/office/drawing/2014/main" id="{5A5D3009-771D-431E-8AA2-27C31DAC7050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54</xdr:row>
      <xdr:rowOff>0</xdr:rowOff>
    </xdr:from>
    <xdr:to>
      <xdr:col>48</xdr:col>
      <xdr:colOff>0</xdr:colOff>
      <xdr:row>54</xdr:row>
      <xdr:rowOff>0</xdr:rowOff>
    </xdr:to>
    <xdr:sp macro="" textlink="">
      <xdr:nvSpPr>
        <xdr:cNvPr id="13599" name="Line 1">
          <a:extLst>
            <a:ext uri="{FF2B5EF4-FFF2-40B4-BE49-F238E27FC236}">
              <a16:creationId xmlns:a16="http://schemas.microsoft.com/office/drawing/2014/main" id="{B925AE8F-3371-45BC-9CAE-04DD32EA1E6A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54</xdr:row>
      <xdr:rowOff>0</xdr:rowOff>
    </xdr:from>
    <xdr:to>
      <xdr:col>48</xdr:col>
      <xdr:colOff>0</xdr:colOff>
      <xdr:row>54</xdr:row>
      <xdr:rowOff>0</xdr:rowOff>
    </xdr:to>
    <xdr:sp macro="" textlink="">
      <xdr:nvSpPr>
        <xdr:cNvPr id="13600" name="Line 2">
          <a:extLst>
            <a:ext uri="{FF2B5EF4-FFF2-40B4-BE49-F238E27FC236}">
              <a16:creationId xmlns:a16="http://schemas.microsoft.com/office/drawing/2014/main" id="{9DB0EF21-38A8-48BE-8007-BE5A30E9E44C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54</xdr:row>
      <xdr:rowOff>0</xdr:rowOff>
    </xdr:from>
    <xdr:to>
      <xdr:col>48</xdr:col>
      <xdr:colOff>0</xdr:colOff>
      <xdr:row>54</xdr:row>
      <xdr:rowOff>0</xdr:rowOff>
    </xdr:to>
    <xdr:sp macro="" textlink="">
      <xdr:nvSpPr>
        <xdr:cNvPr id="13601" name="Line 3">
          <a:extLst>
            <a:ext uri="{FF2B5EF4-FFF2-40B4-BE49-F238E27FC236}">
              <a16:creationId xmlns:a16="http://schemas.microsoft.com/office/drawing/2014/main" id="{DF382928-2D4E-4E5F-8765-F54466163AEE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167640</xdr:rowOff>
    </xdr:from>
    <xdr:to>
      <xdr:col>48</xdr:col>
      <xdr:colOff>0</xdr:colOff>
      <xdr:row>55</xdr:row>
      <xdr:rowOff>175260</xdr:rowOff>
    </xdr:to>
    <xdr:sp macro="" textlink="">
      <xdr:nvSpPr>
        <xdr:cNvPr id="13602" name="Line 4">
          <a:extLst>
            <a:ext uri="{FF2B5EF4-FFF2-40B4-BE49-F238E27FC236}">
              <a16:creationId xmlns:a16="http://schemas.microsoft.com/office/drawing/2014/main" id="{161A1866-60B1-4B6B-9BC2-206B4F38B3B9}"/>
            </a:ext>
          </a:extLst>
        </xdr:cNvPr>
        <xdr:cNvSpPr>
          <a:spLocks noChangeShapeType="1"/>
        </xdr:cNvSpPr>
      </xdr:nvSpPr>
      <xdr:spPr bwMode="auto">
        <a:xfrm>
          <a:off x="319506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54</xdr:row>
      <xdr:rowOff>0</xdr:rowOff>
    </xdr:from>
    <xdr:to>
      <xdr:col>51</xdr:col>
      <xdr:colOff>0</xdr:colOff>
      <xdr:row>54</xdr:row>
      <xdr:rowOff>0</xdr:rowOff>
    </xdr:to>
    <xdr:sp macro="" textlink="">
      <xdr:nvSpPr>
        <xdr:cNvPr id="13603" name="Line 1">
          <a:extLst>
            <a:ext uri="{FF2B5EF4-FFF2-40B4-BE49-F238E27FC236}">
              <a16:creationId xmlns:a16="http://schemas.microsoft.com/office/drawing/2014/main" id="{0285006F-DEAA-49FF-9EE1-F0FF14E54DBB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54</xdr:row>
      <xdr:rowOff>0</xdr:rowOff>
    </xdr:from>
    <xdr:to>
      <xdr:col>51</xdr:col>
      <xdr:colOff>0</xdr:colOff>
      <xdr:row>54</xdr:row>
      <xdr:rowOff>0</xdr:rowOff>
    </xdr:to>
    <xdr:sp macro="" textlink="">
      <xdr:nvSpPr>
        <xdr:cNvPr id="13604" name="Line 2">
          <a:extLst>
            <a:ext uri="{FF2B5EF4-FFF2-40B4-BE49-F238E27FC236}">
              <a16:creationId xmlns:a16="http://schemas.microsoft.com/office/drawing/2014/main" id="{1C38829D-3903-4BA5-AD7E-D3FF36EDEB17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54</xdr:row>
      <xdr:rowOff>0</xdr:rowOff>
    </xdr:from>
    <xdr:to>
      <xdr:col>51</xdr:col>
      <xdr:colOff>0</xdr:colOff>
      <xdr:row>54</xdr:row>
      <xdr:rowOff>0</xdr:rowOff>
    </xdr:to>
    <xdr:sp macro="" textlink="">
      <xdr:nvSpPr>
        <xdr:cNvPr id="13605" name="Line 3">
          <a:extLst>
            <a:ext uri="{FF2B5EF4-FFF2-40B4-BE49-F238E27FC236}">
              <a16:creationId xmlns:a16="http://schemas.microsoft.com/office/drawing/2014/main" id="{F0C6AED1-7869-4E98-9608-8BEC7F8CB709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606" name="Line 4">
          <a:extLst>
            <a:ext uri="{FF2B5EF4-FFF2-40B4-BE49-F238E27FC236}">
              <a16:creationId xmlns:a16="http://schemas.microsoft.com/office/drawing/2014/main" id="{82FAAB31-8B3F-48BA-8DEA-BF60389C361A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54</xdr:row>
      <xdr:rowOff>0</xdr:rowOff>
    </xdr:from>
    <xdr:to>
      <xdr:col>51</xdr:col>
      <xdr:colOff>0</xdr:colOff>
      <xdr:row>54</xdr:row>
      <xdr:rowOff>0</xdr:rowOff>
    </xdr:to>
    <xdr:sp macro="" textlink="">
      <xdr:nvSpPr>
        <xdr:cNvPr id="13607" name="Line 1">
          <a:extLst>
            <a:ext uri="{FF2B5EF4-FFF2-40B4-BE49-F238E27FC236}">
              <a16:creationId xmlns:a16="http://schemas.microsoft.com/office/drawing/2014/main" id="{6A710A87-3AC1-455E-94E2-BFDEE13A06F3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54</xdr:row>
      <xdr:rowOff>0</xdr:rowOff>
    </xdr:from>
    <xdr:to>
      <xdr:col>51</xdr:col>
      <xdr:colOff>0</xdr:colOff>
      <xdr:row>54</xdr:row>
      <xdr:rowOff>0</xdr:rowOff>
    </xdr:to>
    <xdr:sp macro="" textlink="">
      <xdr:nvSpPr>
        <xdr:cNvPr id="13608" name="Line 2">
          <a:extLst>
            <a:ext uri="{FF2B5EF4-FFF2-40B4-BE49-F238E27FC236}">
              <a16:creationId xmlns:a16="http://schemas.microsoft.com/office/drawing/2014/main" id="{69172A1E-9D69-4CFB-A0BF-2CBCF571F80A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54</xdr:row>
      <xdr:rowOff>0</xdr:rowOff>
    </xdr:from>
    <xdr:to>
      <xdr:col>51</xdr:col>
      <xdr:colOff>0</xdr:colOff>
      <xdr:row>54</xdr:row>
      <xdr:rowOff>0</xdr:rowOff>
    </xdr:to>
    <xdr:sp macro="" textlink="">
      <xdr:nvSpPr>
        <xdr:cNvPr id="13609" name="Line 3">
          <a:extLst>
            <a:ext uri="{FF2B5EF4-FFF2-40B4-BE49-F238E27FC236}">
              <a16:creationId xmlns:a16="http://schemas.microsoft.com/office/drawing/2014/main" id="{A8AA728C-652D-4BDC-A0A4-E156C924CEF5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610" name="Line 4">
          <a:extLst>
            <a:ext uri="{FF2B5EF4-FFF2-40B4-BE49-F238E27FC236}">
              <a16:creationId xmlns:a16="http://schemas.microsoft.com/office/drawing/2014/main" id="{F70DE87F-E4FE-4D3B-A963-1A45F76FE378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167640</xdr:rowOff>
    </xdr:from>
    <xdr:to>
      <xdr:col>46</xdr:col>
      <xdr:colOff>0</xdr:colOff>
      <xdr:row>52</xdr:row>
      <xdr:rowOff>175260</xdr:rowOff>
    </xdr:to>
    <xdr:sp macro="" textlink="">
      <xdr:nvSpPr>
        <xdr:cNvPr id="13611" name="Line 5">
          <a:extLst>
            <a:ext uri="{FF2B5EF4-FFF2-40B4-BE49-F238E27FC236}">
              <a16:creationId xmlns:a16="http://schemas.microsoft.com/office/drawing/2014/main" id="{4F5A5CC4-7803-4779-816F-A7B89701566D}"/>
            </a:ext>
          </a:extLst>
        </xdr:cNvPr>
        <xdr:cNvSpPr>
          <a:spLocks noChangeShapeType="1"/>
        </xdr:cNvSpPr>
      </xdr:nvSpPr>
      <xdr:spPr bwMode="auto">
        <a:xfrm>
          <a:off x="30731460" y="10424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13612" name="Line 6">
          <a:extLst>
            <a:ext uri="{FF2B5EF4-FFF2-40B4-BE49-F238E27FC236}">
              <a16:creationId xmlns:a16="http://schemas.microsoft.com/office/drawing/2014/main" id="{80C0001C-1ED4-437F-A281-1F074A09CCF6}"/>
            </a:ext>
          </a:extLst>
        </xdr:cNvPr>
        <xdr:cNvSpPr>
          <a:spLocks noChangeShapeType="1"/>
        </xdr:cNvSpPr>
      </xdr:nvSpPr>
      <xdr:spPr bwMode="auto">
        <a:xfrm flipV="1">
          <a:off x="30731460" y="98907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327660</xdr:rowOff>
    </xdr:from>
    <xdr:to>
      <xdr:col>46</xdr:col>
      <xdr:colOff>0</xdr:colOff>
      <xdr:row>52</xdr:row>
      <xdr:rowOff>335280</xdr:rowOff>
    </xdr:to>
    <xdr:sp macro="" textlink="">
      <xdr:nvSpPr>
        <xdr:cNvPr id="13613" name="Line 7">
          <a:extLst>
            <a:ext uri="{FF2B5EF4-FFF2-40B4-BE49-F238E27FC236}">
              <a16:creationId xmlns:a16="http://schemas.microsoft.com/office/drawing/2014/main" id="{48241C0A-B3FE-4EAD-A3B1-8E5288E15C8A}"/>
            </a:ext>
          </a:extLst>
        </xdr:cNvPr>
        <xdr:cNvSpPr>
          <a:spLocks noChangeShapeType="1"/>
        </xdr:cNvSpPr>
      </xdr:nvSpPr>
      <xdr:spPr bwMode="auto">
        <a:xfrm>
          <a:off x="3073146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327660</xdr:rowOff>
    </xdr:from>
    <xdr:to>
      <xdr:col>46</xdr:col>
      <xdr:colOff>0</xdr:colOff>
      <xdr:row>52</xdr:row>
      <xdr:rowOff>335280</xdr:rowOff>
    </xdr:to>
    <xdr:sp macro="" textlink="">
      <xdr:nvSpPr>
        <xdr:cNvPr id="13614" name="Line 8">
          <a:extLst>
            <a:ext uri="{FF2B5EF4-FFF2-40B4-BE49-F238E27FC236}">
              <a16:creationId xmlns:a16="http://schemas.microsoft.com/office/drawing/2014/main" id="{98400EE3-127C-48B8-9284-32613B9995DA}"/>
            </a:ext>
          </a:extLst>
        </xdr:cNvPr>
        <xdr:cNvSpPr>
          <a:spLocks noChangeShapeType="1"/>
        </xdr:cNvSpPr>
      </xdr:nvSpPr>
      <xdr:spPr bwMode="auto">
        <a:xfrm>
          <a:off x="3073146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327660</xdr:rowOff>
    </xdr:from>
    <xdr:to>
      <xdr:col>46</xdr:col>
      <xdr:colOff>0</xdr:colOff>
      <xdr:row>52</xdr:row>
      <xdr:rowOff>335280</xdr:rowOff>
    </xdr:to>
    <xdr:sp macro="" textlink="">
      <xdr:nvSpPr>
        <xdr:cNvPr id="13615" name="Line 9">
          <a:extLst>
            <a:ext uri="{FF2B5EF4-FFF2-40B4-BE49-F238E27FC236}">
              <a16:creationId xmlns:a16="http://schemas.microsoft.com/office/drawing/2014/main" id="{40EFC440-040F-42BA-B466-864DF80680D3}"/>
            </a:ext>
          </a:extLst>
        </xdr:cNvPr>
        <xdr:cNvSpPr>
          <a:spLocks noChangeShapeType="1"/>
        </xdr:cNvSpPr>
      </xdr:nvSpPr>
      <xdr:spPr bwMode="auto">
        <a:xfrm>
          <a:off x="3073146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167640</xdr:rowOff>
    </xdr:from>
    <xdr:to>
      <xdr:col>46</xdr:col>
      <xdr:colOff>0</xdr:colOff>
      <xdr:row>54</xdr:row>
      <xdr:rowOff>175260</xdr:rowOff>
    </xdr:to>
    <xdr:sp macro="" textlink="">
      <xdr:nvSpPr>
        <xdr:cNvPr id="13616" name="Line 10">
          <a:extLst>
            <a:ext uri="{FF2B5EF4-FFF2-40B4-BE49-F238E27FC236}">
              <a16:creationId xmlns:a16="http://schemas.microsoft.com/office/drawing/2014/main" id="{0DFA8D4E-2C47-4D77-AE65-F0EA7F5FBEFE}"/>
            </a:ext>
          </a:extLst>
        </xdr:cNvPr>
        <xdr:cNvSpPr>
          <a:spLocks noChangeShapeType="1"/>
        </xdr:cNvSpPr>
      </xdr:nvSpPr>
      <xdr:spPr bwMode="auto">
        <a:xfrm>
          <a:off x="30731460" y="107899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617" name="Line 1">
          <a:extLst>
            <a:ext uri="{FF2B5EF4-FFF2-40B4-BE49-F238E27FC236}">
              <a16:creationId xmlns:a16="http://schemas.microsoft.com/office/drawing/2014/main" id="{7101DE0F-441D-4BBB-9B9E-431A2F6857D5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618" name="Line 2">
          <a:extLst>
            <a:ext uri="{FF2B5EF4-FFF2-40B4-BE49-F238E27FC236}">
              <a16:creationId xmlns:a16="http://schemas.microsoft.com/office/drawing/2014/main" id="{BB08D7E4-B4F9-48CE-8D32-C78449F31F7E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619" name="Line 3">
          <a:extLst>
            <a:ext uri="{FF2B5EF4-FFF2-40B4-BE49-F238E27FC236}">
              <a16:creationId xmlns:a16="http://schemas.microsoft.com/office/drawing/2014/main" id="{E4A1A73C-39B3-494F-BA59-6BB21784316A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167640</xdr:rowOff>
    </xdr:from>
    <xdr:to>
      <xdr:col>48</xdr:col>
      <xdr:colOff>0</xdr:colOff>
      <xdr:row>55</xdr:row>
      <xdr:rowOff>175260</xdr:rowOff>
    </xdr:to>
    <xdr:sp macro="" textlink="">
      <xdr:nvSpPr>
        <xdr:cNvPr id="13620" name="Line 4">
          <a:extLst>
            <a:ext uri="{FF2B5EF4-FFF2-40B4-BE49-F238E27FC236}">
              <a16:creationId xmlns:a16="http://schemas.microsoft.com/office/drawing/2014/main" id="{F27CB1EF-9A68-4BF0-803E-5E7580CC1FE9}"/>
            </a:ext>
          </a:extLst>
        </xdr:cNvPr>
        <xdr:cNvSpPr>
          <a:spLocks noChangeShapeType="1"/>
        </xdr:cNvSpPr>
      </xdr:nvSpPr>
      <xdr:spPr bwMode="auto">
        <a:xfrm>
          <a:off x="319506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21" name="Line 1">
          <a:extLst>
            <a:ext uri="{FF2B5EF4-FFF2-40B4-BE49-F238E27FC236}">
              <a16:creationId xmlns:a16="http://schemas.microsoft.com/office/drawing/2014/main" id="{B50AC034-8B3E-426D-A2CF-A02BB4219DCE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22" name="Line 2">
          <a:extLst>
            <a:ext uri="{FF2B5EF4-FFF2-40B4-BE49-F238E27FC236}">
              <a16:creationId xmlns:a16="http://schemas.microsoft.com/office/drawing/2014/main" id="{A8FDF199-6621-4BAF-AD54-551C46CBDCC4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23" name="Line 3">
          <a:extLst>
            <a:ext uri="{FF2B5EF4-FFF2-40B4-BE49-F238E27FC236}">
              <a16:creationId xmlns:a16="http://schemas.microsoft.com/office/drawing/2014/main" id="{88F9AFEA-93F2-40DA-971A-396004A77A4C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624" name="Line 4">
          <a:extLst>
            <a:ext uri="{FF2B5EF4-FFF2-40B4-BE49-F238E27FC236}">
              <a16:creationId xmlns:a16="http://schemas.microsoft.com/office/drawing/2014/main" id="{1915C897-1E31-4E37-ADD8-B158B4233590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25" name="Line 1">
          <a:extLst>
            <a:ext uri="{FF2B5EF4-FFF2-40B4-BE49-F238E27FC236}">
              <a16:creationId xmlns:a16="http://schemas.microsoft.com/office/drawing/2014/main" id="{C10B4E41-B123-4D82-8F9C-B0DEE59596CA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26" name="Line 2">
          <a:extLst>
            <a:ext uri="{FF2B5EF4-FFF2-40B4-BE49-F238E27FC236}">
              <a16:creationId xmlns:a16="http://schemas.microsoft.com/office/drawing/2014/main" id="{D966ADE1-2685-4E7A-B163-1CD113FB9747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27" name="Line 3">
          <a:extLst>
            <a:ext uri="{FF2B5EF4-FFF2-40B4-BE49-F238E27FC236}">
              <a16:creationId xmlns:a16="http://schemas.microsoft.com/office/drawing/2014/main" id="{1E40360D-0261-4829-8AA9-8E1C60B34EC0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628" name="Line 4">
          <a:extLst>
            <a:ext uri="{FF2B5EF4-FFF2-40B4-BE49-F238E27FC236}">
              <a16:creationId xmlns:a16="http://schemas.microsoft.com/office/drawing/2014/main" id="{68242E88-76E5-42F2-B956-2E62286A292B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629" name="Line 1">
          <a:extLst>
            <a:ext uri="{FF2B5EF4-FFF2-40B4-BE49-F238E27FC236}">
              <a16:creationId xmlns:a16="http://schemas.microsoft.com/office/drawing/2014/main" id="{D242D1C6-9843-48E4-BA15-46F72D2CA750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630" name="Line 2">
          <a:extLst>
            <a:ext uri="{FF2B5EF4-FFF2-40B4-BE49-F238E27FC236}">
              <a16:creationId xmlns:a16="http://schemas.microsoft.com/office/drawing/2014/main" id="{C607CEC5-E3E1-44FB-A409-738A7DF00C7F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631" name="Line 3">
          <a:extLst>
            <a:ext uri="{FF2B5EF4-FFF2-40B4-BE49-F238E27FC236}">
              <a16:creationId xmlns:a16="http://schemas.microsoft.com/office/drawing/2014/main" id="{AE833795-3905-4E3A-905E-CC9C27097CB7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167640</xdr:rowOff>
    </xdr:from>
    <xdr:to>
      <xdr:col>48</xdr:col>
      <xdr:colOff>0</xdr:colOff>
      <xdr:row>55</xdr:row>
      <xdr:rowOff>175260</xdr:rowOff>
    </xdr:to>
    <xdr:sp macro="" textlink="">
      <xdr:nvSpPr>
        <xdr:cNvPr id="13632" name="Line 4">
          <a:extLst>
            <a:ext uri="{FF2B5EF4-FFF2-40B4-BE49-F238E27FC236}">
              <a16:creationId xmlns:a16="http://schemas.microsoft.com/office/drawing/2014/main" id="{F8CE9B17-FEE4-45B4-AB06-28F0D230D79F}"/>
            </a:ext>
          </a:extLst>
        </xdr:cNvPr>
        <xdr:cNvSpPr>
          <a:spLocks noChangeShapeType="1"/>
        </xdr:cNvSpPr>
      </xdr:nvSpPr>
      <xdr:spPr bwMode="auto">
        <a:xfrm>
          <a:off x="319506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33" name="Line 1">
          <a:extLst>
            <a:ext uri="{FF2B5EF4-FFF2-40B4-BE49-F238E27FC236}">
              <a16:creationId xmlns:a16="http://schemas.microsoft.com/office/drawing/2014/main" id="{3B1758CD-A71C-4F55-8B4A-7F0EED13811B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34" name="Line 2">
          <a:extLst>
            <a:ext uri="{FF2B5EF4-FFF2-40B4-BE49-F238E27FC236}">
              <a16:creationId xmlns:a16="http://schemas.microsoft.com/office/drawing/2014/main" id="{21C0C5E6-D0ED-47C9-9AAD-835FA9343A85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35" name="Line 3">
          <a:extLst>
            <a:ext uri="{FF2B5EF4-FFF2-40B4-BE49-F238E27FC236}">
              <a16:creationId xmlns:a16="http://schemas.microsoft.com/office/drawing/2014/main" id="{2F2477A6-A5CE-49AB-A095-E652BD051198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636" name="Line 4">
          <a:extLst>
            <a:ext uri="{FF2B5EF4-FFF2-40B4-BE49-F238E27FC236}">
              <a16:creationId xmlns:a16="http://schemas.microsoft.com/office/drawing/2014/main" id="{9F50108A-623E-425E-AAB6-3A777152F53A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37" name="Line 1">
          <a:extLst>
            <a:ext uri="{FF2B5EF4-FFF2-40B4-BE49-F238E27FC236}">
              <a16:creationId xmlns:a16="http://schemas.microsoft.com/office/drawing/2014/main" id="{B6D9204A-5082-4E8B-9EB8-CFF910741955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38" name="Line 2">
          <a:extLst>
            <a:ext uri="{FF2B5EF4-FFF2-40B4-BE49-F238E27FC236}">
              <a16:creationId xmlns:a16="http://schemas.microsoft.com/office/drawing/2014/main" id="{E96862E8-7AFA-4E1A-BA08-7A76B690ED12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39" name="Line 3">
          <a:extLst>
            <a:ext uri="{FF2B5EF4-FFF2-40B4-BE49-F238E27FC236}">
              <a16:creationId xmlns:a16="http://schemas.microsoft.com/office/drawing/2014/main" id="{5EF85EC0-8937-4F03-B1E0-508A9E934646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640" name="Line 4">
          <a:extLst>
            <a:ext uri="{FF2B5EF4-FFF2-40B4-BE49-F238E27FC236}">
              <a16:creationId xmlns:a16="http://schemas.microsoft.com/office/drawing/2014/main" id="{BB47A474-073E-4AB1-8267-F0B9D62950B5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167640</xdr:rowOff>
    </xdr:from>
    <xdr:to>
      <xdr:col>46</xdr:col>
      <xdr:colOff>0</xdr:colOff>
      <xdr:row>52</xdr:row>
      <xdr:rowOff>175260</xdr:rowOff>
    </xdr:to>
    <xdr:sp macro="" textlink="">
      <xdr:nvSpPr>
        <xdr:cNvPr id="13641" name="Line 5">
          <a:extLst>
            <a:ext uri="{FF2B5EF4-FFF2-40B4-BE49-F238E27FC236}">
              <a16:creationId xmlns:a16="http://schemas.microsoft.com/office/drawing/2014/main" id="{1DDEAB97-5271-40B0-97DF-46FB2EEC12C9}"/>
            </a:ext>
          </a:extLst>
        </xdr:cNvPr>
        <xdr:cNvSpPr>
          <a:spLocks noChangeShapeType="1"/>
        </xdr:cNvSpPr>
      </xdr:nvSpPr>
      <xdr:spPr bwMode="auto">
        <a:xfrm>
          <a:off x="30731460" y="10424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13642" name="Line 6">
          <a:extLst>
            <a:ext uri="{FF2B5EF4-FFF2-40B4-BE49-F238E27FC236}">
              <a16:creationId xmlns:a16="http://schemas.microsoft.com/office/drawing/2014/main" id="{B7A0BEB8-0CA0-49EB-84D9-D512FDF0F510}"/>
            </a:ext>
          </a:extLst>
        </xdr:cNvPr>
        <xdr:cNvSpPr>
          <a:spLocks noChangeShapeType="1"/>
        </xdr:cNvSpPr>
      </xdr:nvSpPr>
      <xdr:spPr bwMode="auto">
        <a:xfrm flipV="1">
          <a:off x="30731460" y="98907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327660</xdr:rowOff>
    </xdr:from>
    <xdr:to>
      <xdr:col>46</xdr:col>
      <xdr:colOff>0</xdr:colOff>
      <xdr:row>52</xdr:row>
      <xdr:rowOff>335280</xdr:rowOff>
    </xdr:to>
    <xdr:sp macro="" textlink="">
      <xdr:nvSpPr>
        <xdr:cNvPr id="13643" name="Line 7">
          <a:extLst>
            <a:ext uri="{FF2B5EF4-FFF2-40B4-BE49-F238E27FC236}">
              <a16:creationId xmlns:a16="http://schemas.microsoft.com/office/drawing/2014/main" id="{75616F6C-F099-4529-9000-E020819F5F7D}"/>
            </a:ext>
          </a:extLst>
        </xdr:cNvPr>
        <xdr:cNvSpPr>
          <a:spLocks noChangeShapeType="1"/>
        </xdr:cNvSpPr>
      </xdr:nvSpPr>
      <xdr:spPr bwMode="auto">
        <a:xfrm>
          <a:off x="3073146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327660</xdr:rowOff>
    </xdr:from>
    <xdr:to>
      <xdr:col>46</xdr:col>
      <xdr:colOff>0</xdr:colOff>
      <xdr:row>52</xdr:row>
      <xdr:rowOff>335280</xdr:rowOff>
    </xdr:to>
    <xdr:sp macro="" textlink="">
      <xdr:nvSpPr>
        <xdr:cNvPr id="13644" name="Line 8">
          <a:extLst>
            <a:ext uri="{FF2B5EF4-FFF2-40B4-BE49-F238E27FC236}">
              <a16:creationId xmlns:a16="http://schemas.microsoft.com/office/drawing/2014/main" id="{D226712E-43FF-4359-9A30-5D591AAAF651}"/>
            </a:ext>
          </a:extLst>
        </xdr:cNvPr>
        <xdr:cNvSpPr>
          <a:spLocks noChangeShapeType="1"/>
        </xdr:cNvSpPr>
      </xdr:nvSpPr>
      <xdr:spPr bwMode="auto">
        <a:xfrm>
          <a:off x="3073146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327660</xdr:rowOff>
    </xdr:from>
    <xdr:to>
      <xdr:col>46</xdr:col>
      <xdr:colOff>0</xdr:colOff>
      <xdr:row>52</xdr:row>
      <xdr:rowOff>335280</xdr:rowOff>
    </xdr:to>
    <xdr:sp macro="" textlink="">
      <xdr:nvSpPr>
        <xdr:cNvPr id="13645" name="Line 9">
          <a:extLst>
            <a:ext uri="{FF2B5EF4-FFF2-40B4-BE49-F238E27FC236}">
              <a16:creationId xmlns:a16="http://schemas.microsoft.com/office/drawing/2014/main" id="{2D0B6716-6865-49F1-B37D-664885DAC0DF}"/>
            </a:ext>
          </a:extLst>
        </xdr:cNvPr>
        <xdr:cNvSpPr>
          <a:spLocks noChangeShapeType="1"/>
        </xdr:cNvSpPr>
      </xdr:nvSpPr>
      <xdr:spPr bwMode="auto">
        <a:xfrm>
          <a:off x="3073146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167640</xdr:rowOff>
    </xdr:from>
    <xdr:to>
      <xdr:col>46</xdr:col>
      <xdr:colOff>0</xdr:colOff>
      <xdr:row>54</xdr:row>
      <xdr:rowOff>175260</xdr:rowOff>
    </xdr:to>
    <xdr:sp macro="" textlink="">
      <xdr:nvSpPr>
        <xdr:cNvPr id="13646" name="Line 10">
          <a:extLst>
            <a:ext uri="{FF2B5EF4-FFF2-40B4-BE49-F238E27FC236}">
              <a16:creationId xmlns:a16="http://schemas.microsoft.com/office/drawing/2014/main" id="{66E00704-1481-4759-8E21-9DB57CFA2E31}"/>
            </a:ext>
          </a:extLst>
        </xdr:cNvPr>
        <xdr:cNvSpPr>
          <a:spLocks noChangeShapeType="1"/>
        </xdr:cNvSpPr>
      </xdr:nvSpPr>
      <xdr:spPr bwMode="auto">
        <a:xfrm>
          <a:off x="30731460" y="107899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647" name="Line 1">
          <a:extLst>
            <a:ext uri="{FF2B5EF4-FFF2-40B4-BE49-F238E27FC236}">
              <a16:creationId xmlns:a16="http://schemas.microsoft.com/office/drawing/2014/main" id="{3E09DBF2-9C9B-472D-AFD2-459ED6388E17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648" name="Line 2">
          <a:extLst>
            <a:ext uri="{FF2B5EF4-FFF2-40B4-BE49-F238E27FC236}">
              <a16:creationId xmlns:a16="http://schemas.microsoft.com/office/drawing/2014/main" id="{B64856C7-C83E-4E23-B25E-92E8B3681DCE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649" name="Line 3">
          <a:extLst>
            <a:ext uri="{FF2B5EF4-FFF2-40B4-BE49-F238E27FC236}">
              <a16:creationId xmlns:a16="http://schemas.microsoft.com/office/drawing/2014/main" id="{28862E80-1F09-481D-A893-C50CE9EE1160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167640</xdr:rowOff>
    </xdr:from>
    <xdr:to>
      <xdr:col>48</xdr:col>
      <xdr:colOff>0</xdr:colOff>
      <xdr:row>55</xdr:row>
      <xdr:rowOff>175260</xdr:rowOff>
    </xdr:to>
    <xdr:sp macro="" textlink="">
      <xdr:nvSpPr>
        <xdr:cNvPr id="13650" name="Line 4">
          <a:extLst>
            <a:ext uri="{FF2B5EF4-FFF2-40B4-BE49-F238E27FC236}">
              <a16:creationId xmlns:a16="http://schemas.microsoft.com/office/drawing/2014/main" id="{EB3459AB-28B2-471A-BBE3-F7FFEAC54FC2}"/>
            </a:ext>
          </a:extLst>
        </xdr:cNvPr>
        <xdr:cNvSpPr>
          <a:spLocks noChangeShapeType="1"/>
        </xdr:cNvSpPr>
      </xdr:nvSpPr>
      <xdr:spPr bwMode="auto">
        <a:xfrm>
          <a:off x="319506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51" name="Line 1">
          <a:extLst>
            <a:ext uri="{FF2B5EF4-FFF2-40B4-BE49-F238E27FC236}">
              <a16:creationId xmlns:a16="http://schemas.microsoft.com/office/drawing/2014/main" id="{EC1C1560-6BCC-4D73-B710-FB4F618151A5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52" name="Line 2">
          <a:extLst>
            <a:ext uri="{FF2B5EF4-FFF2-40B4-BE49-F238E27FC236}">
              <a16:creationId xmlns:a16="http://schemas.microsoft.com/office/drawing/2014/main" id="{C16F95D5-DEB6-4AAC-94C1-D1F4DDE33B75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53" name="Line 3">
          <a:extLst>
            <a:ext uri="{FF2B5EF4-FFF2-40B4-BE49-F238E27FC236}">
              <a16:creationId xmlns:a16="http://schemas.microsoft.com/office/drawing/2014/main" id="{23F93E07-B42D-491C-96FF-5A9E168AC62F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654" name="Line 4">
          <a:extLst>
            <a:ext uri="{FF2B5EF4-FFF2-40B4-BE49-F238E27FC236}">
              <a16:creationId xmlns:a16="http://schemas.microsoft.com/office/drawing/2014/main" id="{FFDA0BB8-CF26-451C-8819-BB9F147A7891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55" name="Line 1">
          <a:extLst>
            <a:ext uri="{FF2B5EF4-FFF2-40B4-BE49-F238E27FC236}">
              <a16:creationId xmlns:a16="http://schemas.microsoft.com/office/drawing/2014/main" id="{8B62C0C3-3216-4B68-99D9-1BE70C13D0B8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56" name="Line 2">
          <a:extLst>
            <a:ext uri="{FF2B5EF4-FFF2-40B4-BE49-F238E27FC236}">
              <a16:creationId xmlns:a16="http://schemas.microsoft.com/office/drawing/2014/main" id="{8B5AFAFC-2DBE-4A1D-B732-5D569CECEC17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57" name="Line 3">
          <a:extLst>
            <a:ext uri="{FF2B5EF4-FFF2-40B4-BE49-F238E27FC236}">
              <a16:creationId xmlns:a16="http://schemas.microsoft.com/office/drawing/2014/main" id="{767852AF-01BE-4018-9282-022DE07CCCB0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658" name="Line 4">
          <a:extLst>
            <a:ext uri="{FF2B5EF4-FFF2-40B4-BE49-F238E27FC236}">
              <a16:creationId xmlns:a16="http://schemas.microsoft.com/office/drawing/2014/main" id="{348EA239-6351-4166-960C-03AD6A9183B6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659" name="Line 1">
          <a:extLst>
            <a:ext uri="{FF2B5EF4-FFF2-40B4-BE49-F238E27FC236}">
              <a16:creationId xmlns:a16="http://schemas.microsoft.com/office/drawing/2014/main" id="{A55A9D6A-30A6-4283-9C6F-30A69448A092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660" name="Line 2">
          <a:extLst>
            <a:ext uri="{FF2B5EF4-FFF2-40B4-BE49-F238E27FC236}">
              <a16:creationId xmlns:a16="http://schemas.microsoft.com/office/drawing/2014/main" id="{A925DB6A-392A-46DD-96D0-2B0730B72B83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327660</xdr:rowOff>
    </xdr:from>
    <xdr:to>
      <xdr:col>48</xdr:col>
      <xdr:colOff>0</xdr:colOff>
      <xdr:row>53</xdr:row>
      <xdr:rowOff>335280</xdr:rowOff>
    </xdr:to>
    <xdr:sp macro="" textlink="">
      <xdr:nvSpPr>
        <xdr:cNvPr id="13661" name="Line 3">
          <a:extLst>
            <a:ext uri="{FF2B5EF4-FFF2-40B4-BE49-F238E27FC236}">
              <a16:creationId xmlns:a16="http://schemas.microsoft.com/office/drawing/2014/main" id="{642940E8-7497-466B-A6ED-6893E6559FDE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167640</xdr:rowOff>
    </xdr:from>
    <xdr:to>
      <xdr:col>48</xdr:col>
      <xdr:colOff>0</xdr:colOff>
      <xdr:row>55</xdr:row>
      <xdr:rowOff>175260</xdr:rowOff>
    </xdr:to>
    <xdr:sp macro="" textlink="">
      <xdr:nvSpPr>
        <xdr:cNvPr id="13662" name="Line 4">
          <a:extLst>
            <a:ext uri="{FF2B5EF4-FFF2-40B4-BE49-F238E27FC236}">
              <a16:creationId xmlns:a16="http://schemas.microsoft.com/office/drawing/2014/main" id="{7E5D6D75-32AF-4703-9423-5226B5CED12B}"/>
            </a:ext>
          </a:extLst>
        </xdr:cNvPr>
        <xdr:cNvSpPr>
          <a:spLocks noChangeShapeType="1"/>
        </xdr:cNvSpPr>
      </xdr:nvSpPr>
      <xdr:spPr bwMode="auto">
        <a:xfrm>
          <a:off x="319506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63" name="Line 1">
          <a:extLst>
            <a:ext uri="{FF2B5EF4-FFF2-40B4-BE49-F238E27FC236}">
              <a16:creationId xmlns:a16="http://schemas.microsoft.com/office/drawing/2014/main" id="{D651C76E-5738-4A26-80E5-FB582DA300D0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64" name="Line 2">
          <a:extLst>
            <a:ext uri="{FF2B5EF4-FFF2-40B4-BE49-F238E27FC236}">
              <a16:creationId xmlns:a16="http://schemas.microsoft.com/office/drawing/2014/main" id="{788108B4-6F7D-4588-AA53-4B1660BAA5F6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65" name="Line 3">
          <a:extLst>
            <a:ext uri="{FF2B5EF4-FFF2-40B4-BE49-F238E27FC236}">
              <a16:creationId xmlns:a16="http://schemas.microsoft.com/office/drawing/2014/main" id="{82CCF582-F823-4E01-8465-400DACA6C623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666" name="Line 4">
          <a:extLst>
            <a:ext uri="{FF2B5EF4-FFF2-40B4-BE49-F238E27FC236}">
              <a16:creationId xmlns:a16="http://schemas.microsoft.com/office/drawing/2014/main" id="{F4EE65A2-C136-4664-9BB7-25D201C2C56B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67" name="Line 1">
          <a:extLst>
            <a:ext uri="{FF2B5EF4-FFF2-40B4-BE49-F238E27FC236}">
              <a16:creationId xmlns:a16="http://schemas.microsoft.com/office/drawing/2014/main" id="{3F1555C5-74FC-414D-BBAC-496C97E64C75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68" name="Line 2">
          <a:extLst>
            <a:ext uri="{FF2B5EF4-FFF2-40B4-BE49-F238E27FC236}">
              <a16:creationId xmlns:a16="http://schemas.microsoft.com/office/drawing/2014/main" id="{8801259E-F303-42A8-AF88-6A8DE0103B1B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327660</xdr:rowOff>
    </xdr:from>
    <xdr:to>
      <xdr:col>51</xdr:col>
      <xdr:colOff>0</xdr:colOff>
      <xdr:row>53</xdr:row>
      <xdr:rowOff>335280</xdr:rowOff>
    </xdr:to>
    <xdr:sp macro="" textlink="">
      <xdr:nvSpPr>
        <xdr:cNvPr id="13669" name="Line 3">
          <a:extLst>
            <a:ext uri="{FF2B5EF4-FFF2-40B4-BE49-F238E27FC236}">
              <a16:creationId xmlns:a16="http://schemas.microsoft.com/office/drawing/2014/main" id="{24E3649D-44F7-4E78-BD14-C9464FD3A6D5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167640</xdr:rowOff>
    </xdr:from>
    <xdr:to>
      <xdr:col>51</xdr:col>
      <xdr:colOff>0</xdr:colOff>
      <xdr:row>55</xdr:row>
      <xdr:rowOff>175260</xdr:rowOff>
    </xdr:to>
    <xdr:sp macro="" textlink="">
      <xdr:nvSpPr>
        <xdr:cNvPr id="13670" name="Line 4">
          <a:extLst>
            <a:ext uri="{FF2B5EF4-FFF2-40B4-BE49-F238E27FC236}">
              <a16:creationId xmlns:a16="http://schemas.microsoft.com/office/drawing/2014/main" id="{1643A410-E741-4665-BC73-2DDFB6575630}"/>
            </a:ext>
          </a:extLst>
        </xdr:cNvPr>
        <xdr:cNvSpPr>
          <a:spLocks noChangeShapeType="1"/>
        </xdr:cNvSpPr>
      </xdr:nvSpPr>
      <xdr:spPr bwMode="auto">
        <a:xfrm>
          <a:off x="33779460" y="109728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13671" name="Line 5">
          <a:extLst>
            <a:ext uri="{FF2B5EF4-FFF2-40B4-BE49-F238E27FC236}">
              <a16:creationId xmlns:a16="http://schemas.microsoft.com/office/drawing/2014/main" id="{A09B183F-C1E5-47BC-A0DC-5BEA981E11AF}"/>
            </a:ext>
          </a:extLst>
        </xdr:cNvPr>
        <xdr:cNvSpPr>
          <a:spLocks noChangeShapeType="1"/>
        </xdr:cNvSpPr>
      </xdr:nvSpPr>
      <xdr:spPr bwMode="auto">
        <a:xfrm>
          <a:off x="30731460" y="104165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13672" name="Line 6">
          <a:extLst>
            <a:ext uri="{FF2B5EF4-FFF2-40B4-BE49-F238E27FC236}">
              <a16:creationId xmlns:a16="http://schemas.microsoft.com/office/drawing/2014/main" id="{7B361AEF-4996-48EA-86D5-0ED9BEEBB473}"/>
            </a:ext>
          </a:extLst>
        </xdr:cNvPr>
        <xdr:cNvSpPr>
          <a:spLocks noChangeShapeType="1"/>
        </xdr:cNvSpPr>
      </xdr:nvSpPr>
      <xdr:spPr bwMode="auto">
        <a:xfrm flipV="1">
          <a:off x="30731460" y="98907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3673" name="Line 7">
          <a:extLst>
            <a:ext uri="{FF2B5EF4-FFF2-40B4-BE49-F238E27FC236}">
              <a16:creationId xmlns:a16="http://schemas.microsoft.com/office/drawing/2014/main" id="{2F98F788-2DA9-4E33-923B-303B1A67ACA0}"/>
            </a:ext>
          </a:extLst>
        </xdr:cNvPr>
        <xdr:cNvSpPr>
          <a:spLocks noChangeShapeType="1"/>
        </xdr:cNvSpPr>
      </xdr:nvSpPr>
      <xdr:spPr bwMode="auto">
        <a:xfrm>
          <a:off x="3073146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3674" name="Line 8">
          <a:extLst>
            <a:ext uri="{FF2B5EF4-FFF2-40B4-BE49-F238E27FC236}">
              <a16:creationId xmlns:a16="http://schemas.microsoft.com/office/drawing/2014/main" id="{3A7516CD-97F8-4581-BF6F-47645AF5023F}"/>
            </a:ext>
          </a:extLst>
        </xdr:cNvPr>
        <xdr:cNvSpPr>
          <a:spLocks noChangeShapeType="1"/>
        </xdr:cNvSpPr>
      </xdr:nvSpPr>
      <xdr:spPr bwMode="auto">
        <a:xfrm>
          <a:off x="3073146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3675" name="Line 9">
          <a:extLst>
            <a:ext uri="{FF2B5EF4-FFF2-40B4-BE49-F238E27FC236}">
              <a16:creationId xmlns:a16="http://schemas.microsoft.com/office/drawing/2014/main" id="{72751B90-1523-4D58-AC84-4CCC329DE93F}"/>
            </a:ext>
          </a:extLst>
        </xdr:cNvPr>
        <xdr:cNvSpPr>
          <a:spLocks noChangeShapeType="1"/>
        </xdr:cNvSpPr>
      </xdr:nvSpPr>
      <xdr:spPr bwMode="auto">
        <a:xfrm>
          <a:off x="30731460" y="10439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13676" name="Line 10">
          <a:extLst>
            <a:ext uri="{FF2B5EF4-FFF2-40B4-BE49-F238E27FC236}">
              <a16:creationId xmlns:a16="http://schemas.microsoft.com/office/drawing/2014/main" id="{C1D58CBB-4EC9-40CC-9937-C58C7536B528}"/>
            </a:ext>
          </a:extLst>
        </xdr:cNvPr>
        <xdr:cNvSpPr>
          <a:spLocks noChangeShapeType="1"/>
        </xdr:cNvSpPr>
      </xdr:nvSpPr>
      <xdr:spPr bwMode="auto">
        <a:xfrm>
          <a:off x="30731460" y="107823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3677" name="Line 1">
          <a:extLst>
            <a:ext uri="{FF2B5EF4-FFF2-40B4-BE49-F238E27FC236}">
              <a16:creationId xmlns:a16="http://schemas.microsoft.com/office/drawing/2014/main" id="{28AF0D0C-525A-4A3D-ADC3-98FA1F738CC6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3678" name="Line 2">
          <a:extLst>
            <a:ext uri="{FF2B5EF4-FFF2-40B4-BE49-F238E27FC236}">
              <a16:creationId xmlns:a16="http://schemas.microsoft.com/office/drawing/2014/main" id="{937CD726-BB94-4C07-82EC-7888010E11F3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3679" name="Line 3">
          <a:extLst>
            <a:ext uri="{FF2B5EF4-FFF2-40B4-BE49-F238E27FC236}">
              <a16:creationId xmlns:a16="http://schemas.microsoft.com/office/drawing/2014/main" id="{08F8B199-8C6A-4BAB-808C-C708A9F62F68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13680" name="Line 4">
          <a:extLst>
            <a:ext uri="{FF2B5EF4-FFF2-40B4-BE49-F238E27FC236}">
              <a16:creationId xmlns:a16="http://schemas.microsoft.com/office/drawing/2014/main" id="{625B4E35-E233-4B1D-99A7-DDAB54B62416}"/>
            </a:ext>
          </a:extLst>
        </xdr:cNvPr>
        <xdr:cNvSpPr>
          <a:spLocks noChangeShapeType="1"/>
        </xdr:cNvSpPr>
      </xdr:nvSpPr>
      <xdr:spPr bwMode="auto">
        <a:xfrm>
          <a:off x="31950660" y="109651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3681" name="Line 1">
          <a:extLst>
            <a:ext uri="{FF2B5EF4-FFF2-40B4-BE49-F238E27FC236}">
              <a16:creationId xmlns:a16="http://schemas.microsoft.com/office/drawing/2014/main" id="{4F4B3581-C801-4946-83C6-2DE95D15D269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3682" name="Line 2">
          <a:extLst>
            <a:ext uri="{FF2B5EF4-FFF2-40B4-BE49-F238E27FC236}">
              <a16:creationId xmlns:a16="http://schemas.microsoft.com/office/drawing/2014/main" id="{E04F6200-3721-4CAB-B911-B14164E45451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3683" name="Line 3">
          <a:extLst>
            <a:ext uri="{FF2B5EF4-FFF2-40B4-BE49-F238E27FC236}">
              <a16:creationId xmlns:a16="http://schemas.microsoft.com/office/drawing/2014/main" id="{91A9C2DD-6972-46BB-A7EE-F4F3728FEDE4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3684" name="Line 4">
          <a:extLst>
            <a:ext uri="{FF2B5EF4-FFF2-40B4-BE49-F238E27FC236}">
              <a16:creationId xmlns:a16="http://schemas.microsoft.com/office/drawing/2014/main" id="{16FE56E5-259E-45BE-87A7-20E02C58A2D6}"/>
            </a:ext>
          </a:extLst>
        </xdr:cNvPr>
        <xdr:cNvSpPr>
          <a:spLocks noChangeShapeType="1"/>
        </xdr:cNvSpPr>
      </xdr:nvSpPr>
      <xdr:spPr bwMode="auto">
        <a:xfrm>
          <a:off x="33779460" y="109651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3685" name="Line 1">
          <a:extLst>
            <a:ext uri="{FF2B5EF4-FFF2-40B4-BE49-F238E27FC236}">
              <a16:creationId xmlns:a16="http://schemas.microsoft.com/office/drawing/2014/main" id="{66F2E160-9D00-4CDA-B97D-A003C1A7CBFF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3686" name="Line 2">
          <a:extLst>
            <a:ext uri="{FF2B5EF4-FFF2-40B4-BE49-F238E27FC236}">
              <a16:creationId xmlns:a16="http://schemas.microsoft.com/office/drawing/2014/main" id="{8AE72D2C-70E9-4864-A5E2-325DFC8C5591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3687" name="Line 3">
          <a:extLst>
            <a:ext uri="{FF2B5EF4-FFF2-40B4-BE49-F238E27FC236}">
              <a16:creationId xmlns:a16="http://schemas.microsoft.com/office/drawing/2014/main" id="{6E915A55-9D80-424E-8612-1EBD2FCB9A0B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3688" name="Line 4">
          <a:extLst>
            <a:ext uri="{FF2B5EF4-FFF2-40B4-BE49-F238E27FC236}">
              <a16:creationId xmlns:a16="http://schemas.microsoft.com/office/drawing/2014/main" id="{A93832D0-19D9-4E0B-9CA6-B98F075784DB}"/>
            </a:ext>
          </a:extLst>
        </xdr:cNvPr>
        <xdr:cNvSpPr>
          <a:spLocks noChangeShapeType="1"/>
        </xdr:cNvSpPr>
      </xdr:nvSpPr>
      <xdr:spPr bwMode="auto">
        <a:xfrm>
          <a:off x="33779460" y="109651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3689" name="Line 1">
          <a:extLst>
            <a:ext uri="{FF2B5EF4-FFF2-40B4-BE49-F238E27FC236}">
              <a16:creationId xmlns:a16="http://schemas.microsoft.com/office/drawing/2014/main" id="{7615A208-A6AA-4C79-8592-DE931E93777A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3690" name="Line 2">
          <a:extLst>
            <a:ext uri="{FF2B5EF4-FFF2-40B4-BE49-F238E27FC236}">
              <a16:creationId xmlns:a16="http://schemas.microsoft.com/office/drawing/2014/main" id="{22D14497-4620-4001-B2C1-5CD43C7C83B1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3691" name="Line 3">
          <a:extLst>
            <a:ext uri="{FF2B5EF4-FFF2-40B4-BE49-F238E27FC236}">
              <a16:creationId xmlns:a16="http://schemas.microsoft.com/office/drawing/2014/main" id="{870970C8-B796-4C04-801E-0665590A9501}"/>
            </a:ext>
          </a:extLst>
        </xdr:cNvPr>
        <xdr:cNvSpPr>
          <a:spLocks noChangeShapeType="1"/>
        </xdr:cNvSpPr>
      </xdr:nvSpPr>
      <xdr:spPr bwMode="auto">
        <a:xfrm>
          <a:off x="319506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13692" name="Line 4">
          <a:extLst>
            <a:ext uri="{FF2B5EF4-FFF2-40B4-BE49-F238E27FC236}">
              <a16:creationId xmlns:a16="http://schemas.microsoft.com/office/drawing/2014/main" id="{54D951E6-13F4-4992-8EC6-047B607F60D2}"/>
            </a:ext>
          </a:extLst>
        </xdr:cNvPr>
        <xdr:cNvSpPr>
          <a:spLocks noChangeShapeType="1"/>
        </xdr:cNvSpPr>
      </xdr:nvSpPr>
      <xdr:spPr bwMode="auto">
        <a:xfrm>
          <a:off x="31950660" y="109651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3693" name="Line 1">
          <a:extLst>
            <a:ext uri="{FF2B5EF4-FFF2-40B4-BE49-F238E27FC236}">
              <a16:creationId xmlns:a16="http://schemas.microsoft.com/office/drawing/2014/main" id="{AF32055D-36A0-4966-ADFE-909ED534A724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3694" name="Line 2">
          <a:extLst>
            <a:ext uri="{FF2B5EF4-FFF2-40B4-BE49-F238E27FC236}">
              <a16:creationId xmlns:a16="http://schemas.microsoft.com/office/drawing/2014/main" id="{F13D45BF-8602-45E9-B830-679B531B9223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3695" name="Line 3">
          <a:extLst>
            <a:ext uri="{FF2B5EF4-FFF2-40B4-BE49-F238E27FC236}">
              <a16:creationId xmlns:a16="http://schemas.microsoft.com/office/drawing/2014/main" id="{E98D014B-AEA7-40BC-A933-9A11DF459D33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3696" name="Line 4">
          <a:extLst>
            <a:ext uri="{FF2B5EF4-FFF2-40B4-BE49-F238E27FC236}">
              <a16:creationId xmlns:a16="http://schemas.microsoft.com/office/drawing/2014/main" id="{A52D1F88-8D1F-4000-A39B-5D60A07BFEEC}"/>
            </a:ext>
          </a:extLst>
        </xdr:cNvPr>
        <xdr:cNvSpPr>
          <a:spLocks noChangeShapeType="1"/>
        </xdr:cNvSpPr>
      </xdr:nvSpPr>
      <xdr:spPr bwMode="auto">
        <a:xfrm>
          <a:off x="33779460" y="109651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3697" name="Line 1">
          <a:extLst>
            <a:ext uri="{FF2B5EF4-FFF2-40B4-BE49-F238E27FC236}">
              <a16:creationId xmlns:a16="http://schemas.microsoft.com/office/drawing/2014/main" id="{6856C218-2259-4DAF-A3D9-FA834FC8F4E5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3698" name="Line 2">
          <a:extLst>
            <a:ext uri="{FF2B5EF4-FFF2-40B4-BE49-F238E27FC236}">
              <a16:creationId xmlns:a16="http://schemas.microsoft.com/office/drawing/2014/main" id="{7D2DB1D4-DDF8-4746-8F48-0044FA5DC4FF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3699" name="Line 3">
          <a:extLst>
            <a:ext uri="{FF2B5EF4-FFF2-40B4-BE49-F238E27FC236}">
              <a16:creationId xmlns:a16="http://schemas.microsoft.com/office/drawing/2014/main" id="{C6FC827C-F613-453C-A8A5-3C9968EB8B39}"/>
            </a:ext>
          </a:extLst>
        </xdr:cNvPr>
        <xdr:cNvSpPr>
          <a:spLocks noChangeShapeType="1"/>
        </xdr:cNvSpPr>
      </xdr:nvSpPr>
      <xdr:spPr bwMode="auto">
        <a:xfrm>
          <a:off x="33779460" y="106222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3700" name="Line 4">
          <a:extLst>
            <a:ext uri="{FF2B5EF4-FFF2-40B4-BE49-F238E27FC236}">
              <a16:creationId xmlns:a16="http://schemas.microsoft.com/office/drawing/2014/main" id="{005E9ED3-A36E-4CB3-92D4-63A79ABB1EAC}"/>
            </a:ext>
          </a:extLst>
        </xdr:cNvPr>
        <xdr:cNvSpPr>
          <a:spLocks noChangeShapeType="1"/>
        </xdr:cNvSpPr>
      </xdr:nvSpPr>
      <xdr:spPr bwMode="auto">
        <a:xfrm>
          <a:off x="33779460" y="1096518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286" name="Line 5">
          <a:extLst>
            <a:ext uri="{FF2B5EF4-FFF2-40B4-BE49-F238E27FC236}">
              <a16:creationId xmlns:a16="http://schemas.microsoft.com/office/drawing/2014/main" id="{2C4A20E1-6F0E-4624-89E2-698738051D43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287" name="Line 6">
          <a:extLst>
            <a:ext uri="{FF2B5EF4-FFF2-40B4-BE49-F238E27FC236}">
              <a16:creationId xmlns:a16="http://schemas.microsoft.com/office/drawing/2014/main" id="{2AC8D55A-080F-4EEC-B1EC-B42C7D806CAA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288" name="Line 7">
          <a:extLst>
            <a:ext uri="{FF2B5EF4-FFF2-40B4-BE49-F238E27FC236}">
              <a16:creationId xmlns:a16="http://schemas.microsoft.com/office/drawing/2014/main" id="{3D303395-9DB8-4620-9E0A-790CC595EB86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289" name="Line 8">
          <a:extLst>
            <a:ext uri="{FF2B5EF4-FFF2-40B4-BE49-F238E27FC236}">
              <a16:creationId xmlns:a16="http://schemas.microsoft.com/office/drawing/2014/main" id="{257AC63B-1212-490A-8140-2417B5D44E02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290" name="Line 9">
          <a:extLst>
            <a:ext uri="{FF2B5EF4-FFF2-40B4-BE49-F238E27FC236}">
              <a16:creationId xmlns:a16="http://schemas.microsoft.com/office/drawing/2014/main" id="{4F8A51EF-A2BE-45E4-B6A2-FB81A09AA637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291" name="Line 10">
          <a:extLst>
            <a:ext uri="{FF2B5EF4-FFF2-40B4-BE49-F238E27FC236}">
              <a16:creationId xmlns:a16="http://schemas.microsoft.com/office/drawing/2014/main" id="{B47A53B4-E527-40FB-B03C-36B7B3AC975C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292" name="Line 1">
          <a:extLst>
            <a:ext uri="{FF2B5EF4-FFF2-40B4-BE49-F238E27FC236}">
              <a16:creationId xmlns:a16="http://schemas.microsoft.com/office/drawing/2014/main" id="{1ADDB454-F17A-4129-98E2-A882D1DB8ECC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293" name="Line 2">
          <a:extLst>
            <a:ext uri="{FF2B5EF4-FFF2-40B4-BE49-F238E27FC236}">
              <a16:creationId xmlns:a16="http://schemas.microsoft.com/office/drawing/2014/main" id="{F79C0D86-E51F-4358-A850-55739C26BCE6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294" name="Line 3">
          <a:extLst>
            <a:ext uri="{FF2B5EF4-FFF2-40B4-BE49-F238E27FC236}">
              <a16:creationId xmlns:a16="http://schemas.microsoft.com/office/drawing/2014/main" id="{B8EEAB90-76E1-406A-B4A3-DA9A37848725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295" name="Line 4">
          <a:extLst>
            <a:ext uri="{FF2B5EF4-FFF2-40B4-BE49-F238E27FC236}">
              <a16:creationId xmlns:a16="http://schemas.microsoft.com/office/drawing/2014/main" id="{A0D6BD9E-1DF7-46F1-84D6-FA4897296D82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296" name="Line 1">
          <a:extLst>
            <a:ext uri="{FF2B5EF4-FFF2-40B4-BE49-F238E27FC236}">
              <a16:creationId xmlns:a16="http://schemas.microsoft.com/office/drawing/2014/main" id="{B92802BA-65D3-4E3A-AFDB-67F74B878949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297" name="Line 2">
          <a:extLst>
            <a:ext uri="{FF2B5EF4-FFF2-40B4-BE49-F238E27FC236}">
              <a16:creationId xmlns:a16="http://schemas.microsoft.com/office/drawing/2014/main" id="{7364715D-BC38-455F-B2BC-4CC418F87F3C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298" name="Line 3">
          <a:extLst>
            <a:ext uri="{FF2B5EF4-FFF2-40B4-BE49-F238E27FC236}">
              <a16:creationId xmlns:a16="http://schemas.microsoft.com/office/drawing/2014/main" id="{9BF94362-B7DC-43B9-ADDC-39C4A2EDE442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299" name="Line 4">
          <a:extLst>
            <a:ext uri="{FF2B5EF4-FFF2-40B4-BE49-F238E27FC236}">
              <a16:creationId xmlns:a16="http://schemas.microsoft.com/office/drawing/2014/main" id="{A9026033-DC70-432B-906E-919B13DDE708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00" name="Line 1">
          <a:extLst>
            <a:ext uri="{FF2B5EF4-FFF2-40B4-BE49-F238E27FC236}">
              <a16:creationId xmlns:a16="http://schemas.microsoft.com/office/drawing/2014/main" id="{1676F19C-A2F5-4796-B7D6-6159D3B2F49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01" name="Line 2">
          <a:extLst>
            <a:ext uri="{FF2B5EF4-FFF2-40B4-BE49-F238E27FC236}">
              <a16:creationId xmlns:a16="http://schemas.microsoft.com/office/drawing/2014/main" id="{88B59430-0175-43BD-BE30-4646B82B8D05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02" name="Line 3">
          <a:extLst>
            <a:ext uri="{FF2B5EF4-FFF2-40B4-BE49-F238E27FC236}">
              <a16:creationId xmlns:a16="http://schemas.microsoft.com/office/drawing/2014/main" id="{27E39F64-7C5D-47F9-A966-A0A128DEA588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303" name="Line 4">
          <a:extLst>
            <a:ext uri="{FF2B5EF4-FFF2-40B4-BE49-F238E27FC236}">
              <a16:creationId xmlns:a16="http://schemas.microsoft.com/office/drawing/2014/main" id="{4C90B1D6-C707-4F5E-B86E-AD392AEE33C4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304" name="Line 1">
          <a:extLst>
            <a:ext uri="{FF2B5EF4-FFF2-40B4-BE49-F238E27FC236}">
              <a16:creationId xmlns:a16="http://schemas.microsoft.com/office/drawing/2014/main" id="{6E8284E6-A402-487B-A38F-A0C3D4F654A9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305" name="Line 2">
          <a:extLst>
            <a:ext uri="{FF2B5EF4-FFF2-40B4-BE49-F238E27FC236}">
              <a16:creationId xmlns:a16="http://schemas.microsoft.com/office/drawing/2014/main" id="{F90F11EA-5DAC-46D8-82CE-DE2DBC5AD561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306" name="Line 3">
          <a:extLst>
            <a:ext uri="{FF2B5EF4-FFF2-40B4-BE49-F238E27FC236}">
              <a16:creationId xmlns:a16="http://schemas.microsoft.com/office/drawing/2014/main" id="{6E1BC088-211C-4348-9D6B-D97CAAA0C49F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307" name="Line 4">
          <a:extLst>
            <a:ext uri="{FF2B5EF4-FFF2-40B4-BE49-F238E27FC236}">
              <a16:creationId xmlns:a16="http://schemas.microsoft.com/office/drawing/2014/main" id="{6CDB1F17-8FAC-42DE-8D08-B4ADFB59BAC6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08" name="Line 1">
          <a:extLst>
            <a:ext uri="{FF2B5EF4-FFF2-40B4-BE49-F238E27FC236}">
              <a16:creationId xmlns:a16="http://schemas.microsoft.com/office/drawing/2014/main" id="{496704EA-7120-441D-B9FE-D4173E29809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09" name="Line 2">
          <a:extLst>
            <a:ext uri="{FF2B5EF4-FFF2-40B4-BE49-F238E27FC236}">
              <a16:creationId xmlns:a16="http://schemas.microsoft.com/office/drawing/2014/main" id="{21514B02-93CB-4399-8C0F-822824AF6A1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10" name="Line 3">
          <a:extLst>
            <a:ext uri="{FF2B5EF4-FFF2-40B4-BE49-F238E27FC236}">
              <a16:creationId xmlns:a16="http://schemas.microsoft.com/office/drawing/2014/main" id="{7EB3BCDE-C841-47A8-BD68-CCC39DD0F6A5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311" name="Line 4">
          <a:extLst>
            <a:ext uri="{FF2B5EF4-FFF2-40B4-BE49-F238E27FC236}">
              <a16:creationId xmlns:a16="http://schemas.microsoft.com/office/drawing/2014/main" id="{36412680-5395-4E9A-B802-69FB9396C4C9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12" name="Line 1">
          <a:extLst>
            <a:ext uri="{FF2B5EF4-FFF2-40B4-BE49-F238E27FC236}">
              <a16:creationId xmlns:a16="http://schemas.microsoft.com/office/drawing/2014/main" id="{F4CEC009-8F69-4F6E-865B-9797F1077194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13" name="Line 2">
          <a:extLst>
            <a:ext uri="{FF2B5EF4-FFF2-40B4-BE49-F238E27FC236}">
              <a16:creationId xmlns:a16="http://schemas.microsoft.com/office/drawing/2014/main" id="{6C514D7E-4D88-4CAE-9F0E-55F86BD436C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14" name="Line 3">
          <a:extLst>
            <a:ext uri="{FF2B5EF4-FFF2-40B4-BE49-F238E27FC236}">
              <a16:creationId xmlns:a16="http://schemas.microsoft.com/office/drawing/2014/main" id="{7D1C43D2-52F0-4132-936E-4419F661CB9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315" name="Line 4">
          <a:extLst>
            <a:ext uri="{FF2B5EF4-FFF2-40B4-BE49-F238E27FC236}">
              <a16:creationId xmlns:a16="http://schemas.microsoft.com/office/drawing/2014/main" id="{E35278ED-156D-4CBE-9229-0D29435140B9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316" name="Line 5">
          <a:extLst>
            <a:ext uri="{FF2B5EF4-FFF2-40B4-BE49-F238E27FC236}">
              <a16:creationId xmlns:a16="http://schemas.microsoft.com/office/drawing/2014/main" id="{3248DCC3-0B46-44BA-8993-F1974AFAB6B6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317" name="Line 6">
          <a:extLst>
            <a:ext uri="{FF2B5EF4-FFF2-40B4-BE49-F238E27FC236}">
              <a16:creationId xmlns:a16="http://schemas.microsoft.com/office/drawing/2014/main" id="{A0995F7D-1F90-46D6-92A0-451BC7A10C84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318" name="Line 7">
          <a:extLst>
            <a:ext uri="{FF2B5EF4-FFF2-40B4-BE49-F238E27FC236}">
              <a16:creationId xmlns:a16="http://schemas.microsoft.com/office/drawing/2014/main" id="{76310759-65BA-4A24-8FFA-A1894920D7FB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319" name="Line 8">
          <a:extLst>
            <a:ext uri="{FF2B5EF4-FFF2-40B4-BE49-F238E27FC236}">
              <a16:creationId xmlns:a16="http://schemas.microsoft.com/office/drawing/2014/main" id="{F73F08BD-D1E2-4EDD-B10D-DF6C6715F40B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320" name="Line 9">
          <a:extLst>
            <a:ext uri="{FF2B5EF4-FFF2-40B4-BE49-F238E27FC236}">
              <a16:creationId xmlns:a16="http://schemas.microsoft.com/office/drawing/2014/main" id="{AA20CF46-3D6C-41B2-9AE2-0308740F4730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321" name="Line 10">
          <a:extLst>
            <a:ext uri="{FF2B5EF4-FFF2-40B4-BE49-F238E27FC236}">
              <a16:creationId xmlns:a16="http://schemas.microsoft.com/office/drawing/2014/main" id="{3465E764-8232-48A6-B26E-FBB88904BAE5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322" name="Line 1">
          <a:extLst>
            <a:ext uri="{FF2B5EF4-FFF2-40B4-BE49-F238E27FC236}">
              <a16:creationId xmlns:a16="http://schemas.microsoft.com/office/drawing/2014/main" id="{3993E699-C393-41AE-B5F9-41FD0DD20AB7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323" name="Line 2">
          <a:extLst>
            <a:ext uri="{FF2B5EF4-FFF2-40B4-BE49-F238E27FC236}">
              <a16:creationId xmlns:a16="http://schemas.microsoft.com/office/drawing/2014/main" id="{5A5F8753-86A6-4F07-8F7F-E61F05365DA6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324" name="Line 3">
          <a:extLst>
            <a:ext uri="{FF2B5EF4-FFF2-40B4-BE49-F238E27FC236}">
              <a16:creationId xmlns:a16="http://schemas.microsoft.com/office/drawing/2014/main" id="{D3EFF449-43AC-4812-9FF3-81BB9394BC37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325" name="Line 4">
          <a:extLst>
            <a:ext uri="{FF2B5EF4-FFF2-40B4-BE49-F238E27FC236}">
              <a16:creationId xmlns:a16="http://schemas.microsoft.com/office/drawing/2014/main" id="{9B1E15CF-90C8-4A9D-9320-5DF848FC597A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26" name="Line 1">
          <a:extLst>
            <a:ext uri="{FF2B5EF4-FFF2-40B4-BE49-F238E27FC236}">
              <a16:creationId xmlns:a16="http://schemas.microsoft.com/office/drawing/2014/main" id="{CF2A78FD-7E50-4AF9-B4A5-C30227219C7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27" name="Line 2">
          <a:extLst>
            <a:ext uri="{FF2B5EF4-FFF2-40B4-BE49-F238E27FC236}">
              <a16:creationId xmlns:a16="http://schemas.microsoft.com/office/drawing/2014/main" id="{B927AD71-841F-4605-B0FA-A93D2B55E0CD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28" name="Line 3">
          <a:extLst>
            <a:ext uri="{FF2B5EF4-FFF2-40B4-BE49-F238E27FC236}">
              <a16:creationId xmlns:a16="http://schemas.microsoft.com/office/drawing/2014/main" id="{A7CC2FEB-92ED-4DA1-B1C4-0CF272D4842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329" name="Line 4">
          <a:extLst>
            <a:ext uri="{FF2B5EF4-FFF2-40B4-BE49-F238E27FC236}">
              <a16:creationId xmlns:a16="http://schemas.microsoft.com/office/drawing/2014/main" id="{EF3557FB-A61B-4754-BF51-625FC0055807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30" name="Line 1">
          <a:extLst>
            <a:ext uri="{FF2B5EF4-FFF2-40B4-BE49-F238E27FC236}">
              <a16:creationId xmlns:a16="http://schemas.microsoft.com/office/drawing/2014/main" id="{4656ABBA-DF15-4AA1-9FDB-C98BF7CC326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31" name="Line 2">
          <a:extLst>
            <a:ext uri="{FF2B5EF4-FFF2-40B4-BE49-F238E27FC236}">
              <a16:creationId xmlns:a16="http://schemas.microsoft.com/office/drawing/2014/main" id="{ED1EDE4B-2001-4FF3-8147-7F52D5C8CC2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32" name="Line 3">
          <a:extLst>
            <a:ext uri="{FF2B5EF4-FFF2-40B4-BE49-F238E27FC236}">
              <a16:creationId xmlns:a16="http://schemas.microsoft.com/office/drawing/2014/main" id="{88B0A4F0-30EE-41B2-892C-0F176B01564E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333" name="Line 4">
          <a:extLst>
            <a:ext uri="{FF2B5EF4-FFF2-40B4-BE49-F238E27FC236}">
              <a16:creationId xmlns:a16="http://schemas.microsoft.com/office/drawing/2014/main" id="{F9D2115D-67A6-4A92-9C4B-9262F807852D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334" name="Line 1">
          <a:extLst>
            <a:ext uri="{FF2B5EF4-FFF2-40B4-BE49-F238E27FC236}">
              <a16:creationId xmlns:a16="http://schemas.microsoft.com/office/drawing/2014/main" id="{78897C2F-C3FC-4FFD-A04C-6F62733976C7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335" name="Line 2">
          <a:extLst>
            <a:ext uri="{FF2B5EF4-FFF2-40B4-BE49-F238E27FC236}">
              <a16:creationId xmlns:a16="http://schemas.microsoft.com/office/drawing/2014/main" id="{1B4A917B-278B-4DA6-9338-872E31CC7847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336" name="Line 3">
          <a:extLst>
            <a:ext uri="{FF2B5EF4-FFF2-40B4-BE49-F238E27FC236}">
              <a16:creationId xmlns:a16="http://schemas.microsoft.com/office/drawing/2014/main" id="{606815C9-DCFE-4B69-A807-4578EC948E2D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337" name="Line 4">
          <a:extLst>
            <a:ext uri="{FF2B5EF4-FFF2-40B4-BE49-F238E27FC236}">
              <a16:creationId xmlns:a16="http://schemas.microsoft.com/office/drawing/2014/main" id="{D516E96C-2EF1-4532-BDB5-87819C1A8AD3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38" name="Line 1">
          <a:extLst>
            <a:ext uri="{FF2B5EF4-FFF2-40B4-BE49-F238E27FC236}">
              <a16:creationId xmlns:a16="http://schemas.microsoft.com/office/drawing/2014/main" id="{115E823D-E5B6-4E2F-8E04-1A4CC07B4025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39" name="Line 2">
          <a:extLst>
            <a:ext uri="{FF2B5EF4-FFF2-40B4-BE49-F238E27FC236}">
              <a16:creationId xmlns:a16="http://schemas.microsoft.com/office/drawing/2014/main" id="{CF6ED13C-FB55-4630-B697-E83A9EA0A325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40" name="Line 3">
          <a:extLst>
            <a:ext uri="{FF2B5EF4-FFF2-40B4-BE49-F238E27FC236}">
              <a16:creationId xmlns:a16="http://schemas.microsoft.com/office/drawing/2014/main" id="{5894429B-1933-43BE-9259-BC60FA39D2F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341" name="Line 4">
          <a:extLst>
            <a:ext uri="{FF2B5EF4-FFF2-40B4-BE49-F238E27FC236}">
              <a16:creationId xmlns:a16="http://schemas.microsoft.com/office/drawing/2014/main" id="{843A149C-6119-4DB8-BF78-46AAF181111C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42" name="Line 1">
          <a:extLst>
            <a:ext uri="{FF2B5EF4-FFF2-40B4-BE49-F238E27FC236}">
              <a16:creationId xmlns:a16="http://schemas.microsoft.com/office/drawing/2014/main" id="{6DA7AEEA-4A85-4828-B2C0-2A2A8C10B7D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43" name="Line 2">
          <a:extLst>
            <a:ext uri="{FF2B5EF4-FFF2-40B4-BE49-F238E27FC236}">
              <a16:creationId xmlns:a16="http://schemas.microsoft.com/office/drawing/2014/main" id="{AA6A86C3-EEA7-42D9-B6E7-6BD4E5244A32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44" name="Line 3">
          <a:extLst>
            <a:ext uri="{FF2B5EF4-FFF2-40B4-BE49-F238E27FC236}">
              <a16:creationId xmlns:a16="http://schemas.microsoft.com/office/drawing/2014/main" id="{2EBE52CB-0804-4EE3-8BE8-4FE928BC939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345" name="Line 4">
          <a:extLst>
            <a:ext uri="{FF2B5EF4-FFF2-40B4-BE49-F238E27FC236}">
              <a16:creationId xmlns:a16="http://schemas.microsoft.com/office/drawing/2014/main" id="{9D677E11-6A28-43DF-97D4-77271E64F516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346" name="Line 5">
          <a:extLst>
            <a:ext uri="{FF2B5EF4-FFF2-40B4-BE49-F238E27FC236}">
              <a16:creationId xmlns:a16="http://schemas.microsoft.com/office/drawing/2014/main" id="{114CEB65-5CEA-4CD0-9D3C-2145EF2903DB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347" name="Line 6">
          <a:extLst>
            <a:ext uri="{FF2B5EF4-FFF2-40B4-BE49-F238E27FC236}">
              <a16:creationId xmlns:a16="http://schemas.microsoft.com/office/drawing/2014/main" id="{250C14A0-9961-4CBD-8193-55827D33311A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348" name="Line 7">
          <a:extLst>
            <a:ext uri="{FF2B5EF4-FFF2-40B4-BE49-F238E27FC236}">
              <a16:creationId xmlns:a16="http://schemas.microsoft.com/office/drawing/2014/main" id="{527AA79D-F8FA-445A-9AAC-3B7B4F16ACC6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349" name="Line 8">
          <a:extLst>
            <a:ext uri="{FF2B5EF4-FFF2-40B4-BE49-F238E27FC236}">
              <a16:creationId xmlns:a16="http://schemas.microsoft.com/office/drawing/2014/main" id="{A2BE9716-9E95-43DB-B9A3-08A34D008BA8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350" name="Line 9">
          <a:extLst>
            <a:ext uri="{FF2B5EF4-FFF2-40B4-BE49-F238E27FC236}">
              <a16:creationId xmlns:a16="http://schemas.microsoft.com/office/drawing/2014/main" id="{D0D8E36E-4AFE-4916-983F-B107501CE6E8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351" name="Line 10">
          <a:extLst>
            <a:ext uri="{FF2B5EF4-FFF2-40B4-BE49-F238E27FC236}">
              <a16:creationId xmlns:a16="http://schemas.microsoft.com/office/drawing/2014/main" id="{77395716-4C67-4187-AF9A-86570064C1DA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352" name="Line 1">
          <a:extLst>
            <a:ext uri="{FF2B5EF4-FFF2-40B4-BE49-F238E27FC236}">
              <a16:creationId xmlns:a16="http://schemas.microsoft.com/office/drawing/2014/main" id="{5B908C64-C149-4A96-9404-72DDCE9655E2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353" name="Line 2">
          <a:extLst>
            <a:ext uri="{FF2B5EF4-FFF2-40B4-BE49-F238E27FC236}">
              <a16:creationId xmlns:a16="http://schemas.microsoft.com/office/drawing/2014/main" id="{747B74EB-47DE-48F4-9EA4-CAB6817583E7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354" name="Line 3">
          <a:extLst>
            <a:ext uri="{FF2B5EF4-FFF2-40B4-BE49-F238E27FC236}">
              <a16:creationId xmlns:a16="http://schemas.microsoft.com/office/drawing/2014/main" id="{9359580B-156B-4A38-A8A1-70CBAC235431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355" name="Line 4">
          <a:extLst>
            <a:ext uri="{FF2B5EF4-FFF2-40B4-BE49-F238E27FC236}">
              <a16:creationId xmlns:a16="http://schemas.microsoft.com/office/drawing/2014/main" id="{F2D4B0C6-CCC1-468D-9BA9-A880B404A31F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56" name="Line 1">
          <a:extLst>
            <a:ext uri="{FF2B5EF4-FFF2-40B4-BE49-F238E27FC236}">
              <a16:creationId xmlns:a16="http://schemas.microsoft.com/office/drawing/2014/main" id="{195A09CA-CC52-470A-8A07-B6B15FD87BAC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57" name="Line 2">
          <a:extLst>
            <a:ext uri="{FF2B5EF4-FFF2-40B4-BE49-F238E27FC236}">
              <a16:creationId xmlns:a16="http://schemas.microsoft.com/office/drawing/2014/main" id="{B8D65B00-2147-45E6-A441-0223CB2DB4DE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58" name="Line 3">
          <a:extLst>
            <a:ext uri="{FF2B5EF4-FFF2-40B4-BE49-F238E27FC236}">
              <a16:creationId xmlns:a16="http://schemas.microsoft.com/office/drawing/2014/main" id="{41E8D5EB-35A9-44B9-B4B4-5E39814C70E6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359" name="Line 4">
          <a:extLst>
            <a:ext uri="{FF2B5EF4-FFF2-40B4-BE49-F238E27FC236}">
              <a16:creationId xmlns:a16="http://schemas.microsoft.com/office/drawing/2014/main" id="{F61F5EE0-5917-449E-8DB8-3035A26C6B2D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60" name="Line 1">
          <a:extLst>
            <a:ext uri="{FF2B5EF4-FFF2-40B4-BE49-F238E27FC236}">
              <a16:creationId xmlns:a16="http://schemas.microsoft.com/office/drawing/2014/main" id="{CDFF855E-BC49-4BF2-9507-82DD8D4411A2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61" name="Line 2">
          <a:extLst>
            <a:ext uri="{FF2B5EF4-FFF2-40B4-BE49-F238E27FC236}">
              <a16:creationId xmlns:a16="http://schemas.microsoft.com/office/drawing/2014/main" id="{6972FCE7-179D-40D7-AA37-5F13F79F2A7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62" name="Line 3">
          <a:extLst>
            <a:ext uri="{FF2B5EF4-FFF2-40B4-BE49-F238E27FC236}">
              <a16:creationId xmlns:a16="http://schemas.microsoft.com/office/drawing/2014/main" id="{3D8A1CFD-AEB5-4F96-9B9C-96F744153C9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363" name="Line 4">
          <a:extLst>
            <a:ext uri="{FF2B5EF4-FFF2-40B4-BE49-F238E27FC236}">
              <a16:creationId xmlns:a16="http://schemas.microsoft.com/office/drawing/2014/main" id="{E856CA33-A8E9-4955-85C6-F8F35E98A36E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364" name="Line 1">
          <a:extLst>
            <a:ext uri="{FF2B5EF4-FFF2-40B4-BE49-F238E27FC236}">
              <a16:creationId xmlns:a16="http://schemas.microsoft.com/office/drawing/2014/main" id="{1A3C930D-E7C9-490D-9B4B-3DFE563C4A7E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365" name="Line 2">
          <a:extLst>
            <a:ext uri="{FF2B5EF4-FFF2-40B4-BE49-F238E27FC236}">
              <a16:creationId xmlns:a16="http://schemas.microsoft.com/office/drawing/2014/main" id="{9789C4E2-7BE4-4C54-AA65-BDBDD2A8A131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366" name="Line 3">
          <a:extLst>
            <a:ext uri="{FF2B5EF4-FFF2-40B4-BE49-F238E27FC236}">
              <a16:creationId xmlns:a16="http://schemas.microsoft.com/office/drawing/2014/main" id="{2168CFE5-E2F8-42DA-8B56-6376D3543CB0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367" name="Line 4">
          <a:extLst>
            <a:ext uri="{FF2B5EF4-FFF2-40B4-BE49-F238E27FC236}">
              <a16:creationId xmlns:a16="http://schemas.microsoft.com/office/drawing/2014/main" id="{88C1D131-E02C-488A-85E2-3D48D97A8071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68" name="Line 1">
          <a:extLst>
            <a:ext uri="{FF2B5EF4-FFF2-40B4-BE49-F238E27FC236}">
              <a16:creationId xmlns:a16="http://schemas.microsoft.com/office/drawing/2014/main" id="{C47BF05B-CC41-48C9-88BC-53B671831B2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69" name="Line 2">
          <a:extLst>
            <a:ext uri="{FF2B5EF4-FFF2-40B4-BE49-F238E27FC236}">
              <a16:creationId xmlns:a16="http://schemas.microsoft.com/office/drawing/2014/main" id="{0EC880FA-DADF-4B79-A932-C2290EF43BD8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70" name="Line 3">
          <a:extLst>
            <a:ext uri="{FF2B5EF4-FFF2-40B4-BE49-F238E27FC236}">
              <a16:creationId xmlns:a16="http://schemas.microsoft.com/office/drawing/2014/main" id="{DFB2AF88-DBA5-4A01-A101-5C4B916D49E9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371" name="Line 4">
          <a:extLst>
            <a:ext uri="{FF2B5EF4-FFF2-40B4-BE49-F238E27FC236}">
              <a16:creationId xmlns:a16="http://schemas.microsoft.com/office/drawing/2014/main" id="{41CB4B56-451A-4B55-A1CA-476F6CF5E8A9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72" name="Line 1">
          <a:extLst>
            <a:ext uri="{FF2B5EF4-FFF2-40B4-BE49-F238E27FC236}">
              <a16:creationId xmlns:a16="http://schemas.microsoft.com/office/drawing/2014/main" id="{7709D762-7402-445A-A477-7665CD0B9F79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73" name="Line 2">
          <a:extLst>
            <a:ext uri="{FF2B5EF4-FFF2-40B4-BE49-F238E27FC236}">
              <a16:creationId xmlns:a16="http://schemas.microsoft.com/office/drawing/2014/main" id="{31E723AF-1FF4-4E2E-B244-7EA434097A39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74" name="Line 3">
          <a:extLst>
            <a:ext uri="{FF2B5EF4-FFF2-40B4-BE49-F238E27FC236}">
              <a16:creationId xmlns:a16="http://schemas.microsoft.com/office/drawing/2014/main" id="{76221C93-1A7E-49E1-A455-F17F8470F64C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375" name="Line 4">
          <a:extLst>
            <a:ext uri="{FF2B5EF4-FFF2-40B4-BE49-F238E27FC236}">
              <a16:creationId xmlns:a16="http://schemas.microsoft.com/office/drawing/2014/main" id="{F75FA573-9BFE-4492-8750-26EA4AD430B2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376" name="Line 5">
          <a:extLst>
            <a:ext uri="{FF2B5EF4-FFF2-40B4-BE49-F238E27FC236}">
              <a16:creationId xmlns:a16="http://schemas.microsoft.com/office/drawing/2014/main" id="{1F83D246-E1EB-4800-8298-3DFD47E4B6B1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377" name="Line 6">
          <a:extLst>
            <a:ext uri="{FF2B5EF4-FFF2-40B4-BE49-F238E27FC236}">
              <a16:creationId xmlns:a16="http://schemas.microsoft.com/office/drawing/2014/main" id="{7422AB38-DBF6-4491-877B-DCC36705209C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378" name="Line 7">
          <a:extLst>
            <a:ext uri="{FF2B5EF4-FFF2-40B4-BE49-F238E27FC236}">
              <a16:creationId xmlns:a16="http://schemas.microsoft.com/office/drawing/2014/main" id="{10DFDD5A-C26C-4E97-8295-8DCE09266A27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379" name="Line 8">
          <a:extLst>
            <a:ext uri="{FF2B5EF4-FFF2-40B4-BE49-F238E27FC236}">
              <a16:creationId xmlns:a16="http://schemas.microsoft.com/office/drawing/2014/main" id="{A916AB6D-0997-4210-A9ED-42D03B61998A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380" name="Line 9">
          <a:extLst>
            <a:ext uri="{FF2B5EF4-FFF2-40B4-BE49-F238E27FC236}">
              <a16:creationId xmlns:a16="http://schemas.microsoft.com/office/drawing/2014/main" id="{A1D04F13-264B-456B-80C1-BC04F2D7CB1C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381" name="Line 10">
          <a:extLst>
            <a:ext uri="{FF2B5EF4-FFF2-40B4-BE49-F238E27FC236}">
              <a16:creationId xmlns:a16="http://schemas.microsoft.com/office/drawing/2014/main" id="{BFC13B73-CEAF-4C7C-9CB9-A5FB2AC19061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382" name="Line 1">
          <a:extLst>
            <a:ext uri="{FF2B5EF4-FFF2-40B4-BE49-F238E27FC236}">
              <a16:creationId xmlns:a16="http://schemas.microsoft.com/office/drawing/2014/main" id="{A1E53D5D-923C-4D83-B601-F9BA73949B12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383" name="Line 2">
          <a:extLst>
            <a:ext uri="{FF2B5EF4-FFF2-40B4-BE49-F238E27FC236}">
              <a16:creationId xmlns:a16="http://schemas.microsoft.com/office/drawing/2014/main" id="{AA06556D-E0EE-489B-900C-E4CF102D9D04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384" name="Line 3">
          <a:extLst>
            <a:ext uri="{FF2B5EF4-FFF2-40B4-BE49-F238E27FC236}">
              <a16:creationId xmlns:a16="http://schemas.microsoft.com/office/drawing/2014/main" id="{B09BB068-C494-4328-8BD9-0F2103BA250F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385" name="Line 4">
          <a:extLst>
            <a:ext uri="{FF2B5EF4-FFF2-40B4-BE49-F238E27FC236}">
              <a16:creationId xmlns:a16="http://schemas.microsoft.com/office/drawing/2014/main" id="{E4A6F47A-FD6E-431E-9898-16D99FD78F97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86" name="Line 1">
          <a:extLst>
            <a:ext uri="{FF2B5EF4-FFF2-40B4-BE49-F238E27FC236}">
              <a16:creationId xmlns:a16="http://schemas.microsoft.com/office/drawing/2014/main" id="{D06C5E79-F383-4551-9D5C-7171CFE0079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87" name="Line 2">
          <a:extLst>
            <a:ext uri="{FF2B5EF4-FFF2-40B4-BE49-F238E27FC236}">
              <a16:creationId xmlns:a16="http://schemas.microsoft.com/office/drawing/2014/main" id="{011A17E1-2017-45B6-AA2C-BBDCCAC5C1B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88" name="Line 3">
          <a:extLst>
            <a:ext uri="{FF2B5EF4-FFF2-40B4-BE49-F238E27FC236}">
              <a16:creationId xmlns:a16="http://schemas.microsoft.com/office/drawing/2014/main" id="{3BAF92C7-E449-40FA-9D51-860DD59BBB2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389" name="Line 4">
          <a:extLst>
            <a:ext uri="{FF2B5EF4-FFF2-40B4-BE49-F238E27FC236}">
              <a16:creationId xmlns:a16="http://schemas.microsoft.com/office/drawing/2014/main" id="{60EDCBA1-0333-4AFE-BAE2-FD1EEC325308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90" name="Line 1">
          <a:extLst>
            <a:ext uri="{FF2B5EF4-FFF2-40B4-BE49-F238E27FC236}">
              <a16:creationId xmlns:a16="http://schemas.microsoft.com/office/drawing/2014/main" id="{3700048F-A71E-4FE0-ABAD-8C96B2232229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91" name="Line 2">
          <a:extLst>
            <a:ext uri="{FF2B5EF4-FFF2-40B4-BE49-F238E27FC236}">
              <a16:creationId xmlns:a16="http://schemas.microsoft.com/office/drawing/2014/main" id="{1A394CF0-36DC-4969-8E0A-27C7DBCD1C6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92" name="Line 3">
          <a:extLst>
            <a:ext uri="{FF2B5EF4-FFF2-40B4-BE49-F238E27FC236}">
              <a16:creationId xmlns:a16="http://schemas.microsoft.com/office/drawing/2014/main" id="{70FB4968-F5CC-4834-8D37-04659972E58C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393" name="Line 4">
          <a:extLst>
            <a:ext uri="{FF2B5EF4-FFF2-40B4-BE49-F238E27FC236}">
              <a16:creationId xmlns:a16="http://schemas.microsoft.com/office/drawing/2014/main" id="{B7708DE4-5424-4555-9A07-F8964E7B8751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394" name="Line 1">
          <a:extLst>
            <a:ext uri="{FF2B5EF4-FFF2-40B4-BE49-F238E27FC236}">
              <a16:creationId xmlns:a16="http://schemas.microsoft.com/office/drawing/2014/main" id="{2F287405-BBA1-46BA-9A2D-0804B514D101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395" name="Line 2">
          <a:extLst>
            <a:ext uri="{FF2B5EF4-FFF2-40B4-BE49-F238E27FC236}">
              <a16:creationId xmlns:a16="http://schemas.microsoft.com/office/drawing/2014/main" id="{7B8CD4D1-5139-4772-8184-84FCDBECBC52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396" name="Line 3">
          <a:extLst>
            <a:ext uri="{FF2B5EF4-FFF2-40B4-BE49-F238E27FC236}">
              <a16:creationId xmlns:a16="http://schemas.microsoft.com/office/drawing/2014/main" id="{61E4AD69-8412-4AB1-8D39-831F274752B5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397" name="Line 4">
          <a:extLst>
            <a:ext uri="{FF2B5EF4-FFF2-40B4-BE49-F238E27FC236}">
              <a16:creationId xmlns:a16="http://schemas.microsoft.com/office/drawing/2014/main" id="{1A295BD1-4E82-400C-8C2D-7BD4D97BC19A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98" name="Line 1">
          <a:extLst>
            <a:ext uri="{FF2B5EF4-FFF2-40B4-BE49-F238E27FC236}">
              <a16:creationId xmlns:a16="http://schemas.microsoft.com/office/drawing/2014/main" id="{27D635EA-2CC0-4DC0-8619-D2FA91D8E88E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399" name="Line 2">
          <a:extLst>
            <a:ext uri="{FF2B5EF4-FFF2-40B4-BE49-F238E27FC236}">
              <a16:creationId xmlns:a16="http://schemas.microsoft.com/office/drawing/2014/main" id="{511B552C-545D-41E6-8F9B-051F47C80B29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00" name="Line 3">
          <a:extLst>
            <a:ext uri="{FF2B5EF4-FFF2-40B4-BE49-F238E27FC236}">
              <a16:creationId xmlns:a16="http://schemas.microsoft.com/office/drawing/2014/main" id="{D3AD0DA7-D1F6-4FAC-AD7B-E5665D00A026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401" name="Line 4">
          <a:extLst>
            <a:ext uri="{FF2B5EF4-FFF2-40B4-BE49-F238E27FC236}">
              <a16:creationId xmlns:a16="http://schemas.microsoft.com/office/drawing/2014/main" id="{107F47AF-8F8D-4A4A-9996-69B5E7132940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02" name="Line 1">
          <a:extLst>
            <a:ext uri="{FF2B5EF4-FFF2-40B4-BE49-F238E27FC236}">
              <a16:creationId xmlns:a16="http://schemas.microsoft.com/office/drawing/2014/main" id="{A436C94A-D6CE-4BAC-A584-B12234C69C3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03" name="Line 2">
          <a:extLst>
            <a:ext uri="{FF2B5EF4-FFF2-40B4-BE49-F238E27FC236}">
              <a16:creationId xmlns:a16="http://schemas.microsoft.com/office/drawing/2014/main" id="{F7B97E4C-CE73-434F-8845-434D78EE32A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04" name="Line 3">
          <a:extLst>
            <a:ext uri="{FF2B5EF4-FFF2-40B4-BE49-F238E27FC236}">
              <a16:creationId xmlns:a16="http://schemas.microsoft.com/office/drawing/2014/main" id="{27B95869-E95B-4606-9097-67735F38142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405" name="Line 4">
          <a:extLst>
            <a:ext uri="{FF2B5EF4-FFF2-40B4-BE49-F238E27FC236}">
              <a16:creationId xmlns:a16="http://schemas.microsoft.com/office/drawing/2014/main" id="{4C564E0E-B26B-4BB4-9C21-63D6AEBA1A25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406" name="Line 5">
          <a:extLst>
            <a:ext uri="{FF2B5EF4-FFF2-40B4-BE49-F238E27FC236}">
              <a16:creationId xmlns:a16="http://schemas.microsoft.com/office/drawing/2014/main" id="{172F21C9-3481-4E26-904C-568F5086F43C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407" name="Line 6">
          <a:extLst>
            <a:ext uri="{FF2B5EF4-FFF2-40B4-BE49-F238E27FC236}">
              <a16:creationId xmlns:a16="http://schemas.microsoft.com/office/drawing/2014/main" id="{70709945-4977-4ADE-B4B5-FA51B641388C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408" name="Line 7">
          <a:extLst>
            <a:ext uri="{FF2B5EF4-FFF2-40B4-BE49-F238E27FC236}">
              <a16:creationId xmlns:a16="http://schemas.microsoft.com/office/drawing/2014/main" id="{E689BD06-46DB-4C31-98F5-5CDAADAD2561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409" name="Line 8">
          <a:extLst>
            <a:ext uri="{FF2B5EF4-FFF2-40B4-BE49-F238E27FC236}">
              <a16:creationId xmlns:a16="http://schemas.microsoft.com/office/drawing/2014/main" id="{7FF752C3-8E68-4529-BC76-6690004D58E9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410" name="Line 9">
          <a:extLst>
            <a:ext uri="{FF2B5EF4-FFF2-40B4-BE49-F238E27FC236}">
              <a16:creationId xmlns:a16="http://schemas.microsoft.com/office/drawing/2014/main" id="{9765D898-8737-4662-A092-05786E86CAEE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411" name="Line 10">
          <a:extLst>
            <a:ext uri="{FF2B5EF4-FFF2-40B4-BE49-F238E27FC236}">
              <a16:creationId xmlns:a16="http://schemas.microsoft.com/office/drawing/2014/main" id="{D059BE1A-846C-430A-9BD4-182FB805437C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412" name="Line 1">
          <a:extLst>
            <a:ext uri="{FF2B5EF4-FFF2-40B4-BE49-F238E27FC236}">
              <a16:creationId xmlns:a16="http://schemas.microsoft.com/office/drawing/2014/main" id="{D8294626-FDF8-4F83-9824-4D692B868E27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413" name="Line 2">
          <a:extLst>
            <a:ext uri="{FF2B5EF4-FFF2-40B4-BE49-F238E27FC236}">
              <a16:creationId xmlns:a16="http://schemas.microsoft.com/office/drawing/2014/main" id="{8CDDFC8C-1ED1-437B-AF05-E524118EA218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414" name="Line 3">
          <a:extLst>
            <a:ext uri="{FF2B5EF4-FFF2-40B4-BE49-F238E27FC236}">
              <a16:creationId xmlns:a16="http://schemas.microsoft.com/office/drawing/2014/main" id="{568B58C6-588F-4406-9894-FB4C137BC5DE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415" name="Line 4">
          <a:extLst>
            <a:ext uri="{FF2B5EF4-FFF2-40B4-BE49-F238E27FC236}">
              <a16:creationId xmlns:a16="http://schemas.microsoft.com/office/drawing/2014/main" id="{7629AAC1-8624-4D2B-BD3B-0DFBAE6D61A9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16" name="Line 1">
          <a:extLst>
            <a:ext uri="{FF2B5EF4-FFF2-40B4-BE49-F238E27FC236}">
              <a16:creationId xmlns:a16="http://schemas.microsoft.com/office/drawing/2014/main" id="{BA82A88C-142F-424C-9653-C9A754ED0A2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17" name="Line 2">
          <a:extLst>
            <a:ext uri="{FF2B5EF4-FFF2-40B4-BE49-F238E27FC236}">
              <a16:creationId xmlns:a16="http://schemas.microsoft.com/office/drawing/2014/main" id="{375F9C99-63A0-4321-AD8B-014AD7A5B84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18" name="Line 3">
          <a:extLst>
            <a:ext uri="{FF2B5EF4-FFF2-40B4-BE49-F238E27FC236}">
              <a16:creationId xmlns:a16="http://schemas.microsoft.com/office/drawing/2014/main" id="{D8B55FCC-0402-42CD-AE18-4D61388FF70C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419" name="Line 4">
          <a:extLst>
            <a:ext uri="{FF2B5EF4-FFF2-40B4-BE49-F238E27FC236}">
              <a16:creationId xmlns:a16="http://schemas.microsoft.com/office/drawing/2014/main" id="{C36E0A1C-C0B4-4DCB-B33C-40F5A7FD8F3D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20" name="Line 1">
          <a:extLst>
            <a:ext uri="{FF2B5EF4-FFF2-40B4-BE49-F238E27FC236}">
              <a16:creationId xmlns:a16="http://schemas.microsoft.com/office/drawing/2014/main" id="{A5916F4C-D870-42AF-BF03-E230FA4B12B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21" name="Line 2">
          <a:extLst>
            <a:ext uri="{FF2B5EF4-FFF2-40B4-BE49-F238E27FC236}">
              <a16:creationId xmlns:a16="http://schemas.microsoft.com/office/drawing/2014/main" id="{A3594F98-AD18-4CC6-B936-BF63DA0D7509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22" name="Line 3">
          <a:extLst>
            <a:ext uri="{FF2B5EF4-FFF2-40B4-BE49-F238E27FC236}">
              <a16:creationId xmlns:a16="http://schemas.microsoft.com/office/drawing/2014/main" id="{35DA7CA7-78D8-4B20-AA57-9F925FDC7E0E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423" name="Line 4">
          <a:extLst>
            <a:ext uri="{FF2B5EF4-FFF2-40B4-BE49-F238E27FC236}">
              <a16:creationId xmlns:a16="http://schemas.microsoft.com/office/drawing/2014/main" id="{3A654FA8-34E8-4EBA-8D1B-3CF7B9AA7CFC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424" name="Line 1">
          <a:extLst>
            <a:ext uri="{FF2B5EF4-FFF2-40B4-BE49-F238E27FC236}">
              <a16:creationId xmlns:a16="http://schemas.microsoft.com/office/drawing/2014/main" id="{9F7BB85F-BC8F-4086-8228-A85763AB96F6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425" name="Line 2">
          <a:extLst>
            <a:ext uri="{FF2B5EF4-FFF2-40B4-BE49-F238E27FC236}">
              <a16:creationId xmlns:a16="http://schemas.microsoft.com/office/drawing/2014/main" id="{A73AB5A8-2704-4ED2-BF4D-532FB8A12F94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426" name="Line 3">
          <a:extLst>
            <a:ext uri="{FF2B5EF4-FFF2-40B4-BE49-F238E27FC236}">
              <a16:creationId xmlns:a16="http://schemas.microsoft.com/office/drawing/2014/main" id="{6AF73317-FB8A-497B-9408-72E27D8A3648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427" name="Line 4">
          <a:extLst>
            <a:ext uri="{FF2B5EF4-FFF2-40B4-BE49-F238E27FC236}">
              <a16:creationId xmlns:a16="http://schemas.microsoft.com/office/drawing/2014/main" id="{E630641D-A5DF-4FA3-8710-4EA1FBE3531F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28" name="Line 1">
          <a:extLst>
            <a:ext uri="{FF2B5EF4-FFF2-40B4-BE49-F238E27FC236}">
              <a16:creationId xmlns:a16="http://schemas.microsoft.com/office/drawing/2014/main" id="{5759FA0A-5F65-4F64-872E-83360BBE7DA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29" name="Line 2">
          <a:extLst>
            <a:ext uri="{FF2B5EF4-FFF2-40B4-BE49-F238E27FC236}">
              <a16:creationId xmlns:a16="http://schemas.microsoft.com/office/drawing/2014/main" id="{7657B114-76FD-4B66-9ED3-2888FAC878E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30" name="Line 3">
          <a:extLst>
            <a:ext uri="{FF2B5EF4-FFF2-40B4-BE49-F238E27FC236}">
              <a16:creationId xmlns:a16="http://schemas.microsoft.com/office/drawing/2014/main" id="{EEBE25A9-FEE0-48E0-A19E-E950C4880EB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431" name="Line 4">
          <a:extLst>
            <a:ext uri="{FF2B5EF4-FFF2-40B4-BE49-F238E27FC236}">
              <a16:creationId xmlns:a16="http://schemas.microsoft.com/office/drawing/2014/main" id="{DC705F4A-7285-46CD-A9C4-304C25EECFBA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32" name="Line 1">
          <a:extLst>
            <a:ext uri="{FF2B5EF4-FFF2-40B4-BE49-F238E27FC236}">
              <a16:creationId xmlns:a16="http://schemas.microsoft.com/office/drawing/2014/main" id="{2A22AD1A-B81A-4EF3-A61F-DC1E6005902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33" name="Line 2">
          <a:extLst>
            <a:ext uri="{FF2B5EF4-FFF2-40B4-BE49-F238E27FC236}">
              <a16:creationId xmlns:a16="http://schemas.microsoft.com/office/drawing/2014/main" id="{37787136-DEF5-452A-A280-3A5D0595FF16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34" name="Line 3">
          <a:extLst>
            <a:ext uri="{FF2B5EF4-FFF2-40B4-BE49-F238E27FC236}">
              <a16:creationId xmlns:a16="http://schemas.microsoft.com/office/drawing/2014/main" id="{DC5422D9-8D9E-4BB7-B7B0-2363A90018E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435" name="Line 4">
          <a:extLst>
            <a:ext uri="{FF2B5EF4-FFF2-40B4-BE49-F238E27FC236}">
              <a16:creationId xmlns:a16="http://schemas.microsoft.com/office/drawing/2014/main" id="{46A775D9-75A8-469C-AE19-335DB571DD02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436" name="Line 5">
          <a:extLst>
            <a:ext uri="{FF2B5EF4-FFF2-40B4-BE49-F238E27FC236}">
              <a16:creationId xmlns:a16="http://schemas.microsoft.com/office/drawing/2014/main" id="{11E94F28-4035-4335-986A-5ED87FEA2ED4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437" name="Line 6">
          <a:extLst>
            <a:ext uri="{FF2B5EF4-FFF2-40B4-BE49-F238E27FC236}">
              <a16:creationId xmlns:a16="http://schemas.microsoft.com/office/drawing/2014/main" id="{2685C200-9B0D-4F50-A3B1-860D9BB193C4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438" name="Line 7">
          <a:extLst>
            <a:ext uri="{FF2B5EF4-FFF2-40B4-BE49-F238E27FC236}">
              <a16:creationId xmlns:a16="http://schemas.microsoft.com/office/drawing/2014/main" id="{FDB395E2-9D20-414D-9BCD-9CC57BEA75BC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439" name="Line 8">
          <a:extLst>
            <a:ext uri="{FF2B5EF4-FFF2-40B4-BE49-F238E27FC236}">
              <a16:creationId xmlns:a16="http://schemas.microsoft.com/office/drawing/2014/main" id="{50FE27AF-8289-4797-810A-73EED81FCE38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440" name="Line 9">
          <a:extLst>
            <a:ext uri="{FF2B5EF4-FFF2-40B4-BE49-F238E27FC236}">
              <a16:creationId xmlns:a16="http://schemas.microsoft.com/office/drawing/2014/main" id="{15B0A3F9-FC9A-4DA6-8799-CCA67CA28D00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441" name="Line 10">
          <a:extLst>
            <a:ext uri="{FF2B5EF4-FFF2-40B4-BE49-F238E27FC236}">
              <a16:creationId xmlns:a16="http://schemas.microsoft.com/office/drawing/2014/main" id="{248BD72F-7A01-457A-A3D4-B13CC9A879B2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442" name="Line 1">
          <a:extLst>
            <a:ext uri="{FF2B5EF4-FFF2-40B4-BE49-F238E27FC236}">
              <a16:creationId xmlns:a16="http://schemas.microsoft.com/office/drawing/2014/main" id="{31F21907-CCEC-4D04-A3E1-3F78686B25CB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443" name="Line 2">
          <a:extLst>
            <a:ext uri="{FF2B5EF4-FFF2-40B4-BE49-F238E27FC236}">
              <a16:creationId xmlns:a16="http://schemas.microsoft.com/office/drawing/2014/main" id="{508383F0-257D-4781-935F-610FFB3A396B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444" name="Line 3">
          <a:extLst>
            <a:ext uri="{FF2B5EF4-FFF2-40B4-BE49-F238E27FC236}">
              <a16:creationId xmlns:a16="http://schemas.microsoft.com/office/drawing/2014/main" id="{AC3BF520-9545-4648-8888-02CD355720F2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445" name="Line 4">
          <a:extLst>
            <a:ext uri="{FF2B5EF4-FFF2-40B4-BE49-F238E27FC236}">
              <a16:creationId xmlns:a16="http://schemas.microsoft.com/office/drawing/2014/main" id="{57910127-CA12-4490-8D7E-D0ABA9EAD06A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46" name="Line 1">
          <a:extLst>
            <a:ext uri="{FF2B5EF4-FFF2-40B4-BE49-F238E27FC236}">
              <a16:creationId xmlns:a16="http://schemas.microsoft.com/office/drawing/2014/main" id="{3A2C4926-4960-4CA9-AC0C-3E80B63104B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47" name="Line 2">
          <a:extLst>
            <a:ext uri="{FF2B5EF4-FFF2-40B4-BE49-F238E27FC236}">
              <a16:creationId xmlns:a16="http://schemas.microsoft.com/office/drawing/2014/main" id="{60E24492-3EEA-4996-8BAF-06246E185394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48" name="Line 3">
          <a:extLst>
            <a:ext uri="{FF2B5EF4-FFF2-40B4-BE49-F238E27FC236}">
              <a16:creationId xmlns:a16="http://schemas.microsoft.com/office/drawing/2014/main" id="{2E62957F-BC00-4C5E-B82E-99CE8ABA316E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449" name="Line 4">
          <a:extLst>
            <a:ext uri="{FF2B5EF4-FFF2-40B4-BE49-F238E27FC236}">
              <a16:creationId xmlns:a16="http://schemas.microsoft.com/office/drawing/2014/main" id="{A5C2018A-240D-4B60-A468-29E2B53656F8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50" name="Line 1">
          <a:extLst>
            <a:ext uri="{FF2B5EF4-FFF2-40B4-BE49-F238E27FC236}">
              <a16:creationId xmlns:a16="http://schemas.microsoft.com/office/drawing/2014/main" id="{12B3C4C7-F1D6-49EB-8EE4-5F24C1906C0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51" name="Line 2">
          <a:extLst>
            <a:ext uri="{FF2B5EF4-FFF2-40B4-BE49-F238E27FC236}">
              <a16:creationId xmlns:a16="http://schemas.microsoft.com/office/drawing/2014/main" id="{F635D85D-01A0-4588-B150-459E6559B5ED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52" name="Line 3">
          <a:extLst>
            <a:ext uri="{FF2B5EF4-FFF2-40B4-BE49-F238E27FC236}">
              <a16:creationId xmlns:a16="http://schemas.microsoft.com/office/drawing/2014/main" id="{EE31F4B5-0FD8-4FFF-9346-162728EA3A3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453" name="Line 4">
          <a:extLst>
            <a:ext uri="{FF2B5EF4-FFF2-40B4-BE49-F238E27FC236}">
              <a16:creationId xmlns:a16="http://schemas.microsoft.com/office/drawing/2014/main" id="{1B17F8A1-11A2-4D4B-963E-E22FE984BE4F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454" name="Line 1">
          <a:extLst>
            <a:ext uri="{FF2B5EF4-FFF2-40B4-BE49-F238E27FC236}">
              <a16:creationId xmlns:a16="http://schemas.microsoft.com/office/drawing/2014/main" id="{FB6E3E7C-3134-43EC-9724-58DD6F0B8FD2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455" name="Line 2">
          <a:extLst>
            <a:ext uri="{FF2B5EF4-FFF2-40B4-BE49-F238E27FC236}">
              <a16:creationId xmlns:a16="http://schemas.microsoft.com/office/drawing/2014/main" id="{CECD913B-CD0C-4DD9-B0E7-0FC5702A1196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456" name="Line 3">
          <a:extLst>
            <a:ext uri="{FF2B5EF4-FFF2-40B4-BE49-F238E27FC236}">
              <a16:creationId xmlns:a16="http://schemas.microsoft.com/office/drawing/2014/main" id="{A2B4508D-2088-4653-9528-45A6AFDE6E15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457" name="Line 4">
          <a:extLst>
            <a:ext uri="{FF2B5EF4-FFF2-40B4-BE49-F238E27FC236}">
              <a16:creationId xmlns:a16="http://schemas.microsoft.com/office/drawing/2014/main" id="{5AC995B7-8134-4486-BE11-5FBC47C053B1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58" name="Line 1">
          <a:extLst>
            <a:ext uri="{FF2B5EF4-FFF2-40B4-BE49-F238E27FC236}">
              <a16:creationId xmlns:a16="http://schemas.microsoft.com/office/drawing/2014/main" id="{0340D45D-B145-43BF-9B33-2BD13BB74072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59" name="Line 2">
          <a:extLst>
            <a:ext uri="{FF2B5EF4-FFF2-40B4-BE49-F238E27FC236}">
              <a16:creationId xmlns:a16="http://schemas.microsoft.com/office/drawing/2014/main" id="{EF89DAC5-95D9-4AB1-9FF8-9B90C412672D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60" name="Line 3">
          <a:extLst>
            <a:ext uri="{FF2B5EF4-FFF2-40B4-BE49-F238E27FC236}">
              <a16:creationId xmlns:a16="http://schemas.microsoft.com/office/drawing/2014/main" id="{F11636DD-B8F4-47C3-ABE2-B3987938AF7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461" name="Line 4">
          <a:extLst>
            <a:ext uri="{FF2B5EF4-FFF2-40B4-BE49-F238E27FC236}">
              <a16:creationId xmlns:a16="http://schemas.microsoft.com/office/drawing/2014/main" id="{F1D5D48B-C76F-4171-A463-63176E6E0741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62" name="Line 1">
          <a:extLst>
            <a:ext uri="{FF2B5EF4-FFF2-40B4-BE49-F238E27FC236}">
              <a16:creationId xmlns:a16="http://schemas.microsoft.com/office/drawing/2014/main" id="{3053C995-A14E-4AA5-9E15-F039D2E0680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63" name="Line 2">
          <a:extLst>
            <a:ext uri="{FF2B5EF4-FFF2-40B4-BE49-F238E27FC236}">
              <a16:creationId xmlns:a16="http://schemas.microsoft.com/office/drawing/2014/main" id="{491D15A8-77E5-4EB9-B5FE-FF09AC0CE2A8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64" name="Line 3">
          <a:extLst>
            <a:ext uri="{FF2B5EF4-FFF2-40B4-BE49-F238E27FC236}">
              <a16:creationId xmlns:a16="http://schemas.microsoft.com/office/drawing/2014/main" id="{7DD0D4DA-36A4-4011-B65B-8C6A3E06631C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465" name="Line 4">
          <a:extLst>
            <a:ext uri="{FF2B5EF4-FFF2-40B4-BE49-F238E27FC236}">
              <a16:creationId xmlns:a16="http://schemas.microsoft.com/office/drawing/2014/main" id="{1E904D05-B500-4BEB-AE92-0CC621886677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466" name="Line 5">
          <a:extLst>
            <a:ext uri="{FF2B5EF4-FFF2-40B4-BE49-F238E27FC236}">
              <a16:creationId xmlns:a16="http://schemas.microsoft.com/office/drawing/2014/main" id="{84D6A1B9-E650-46E7-9CD3-8E83652B4179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467" name="Line 6">
          <a:extLst>
            <a:ext uri="{FF2B5EF4-FFF2-40B4-BE49-F238E27FC236}">
              <a16:creationId xmlns:a16="http://schemas.microsoft.com/office/drawing/2014/main" id="{97991520-1269-4292-8ADA-D57047E86BF1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468" name="Line 7">
          <a:extLst>
            <a:ext uri="{FF2B5EF4-FFF2-40B4-BE49-F238E27FC236}">
              <a16:creationId xmlns:a16="http://schemas.microsoft.com/office/drawing/2014/main" id="{1C0A5696-77F4-485F-96AC-79AA51338F7A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469" name="Line 8">
          <a:extLst>
            <a:ext uri="{FF2B5EF4-FFF2-40B4-BE49-F238E27FC236}">
              <a16:creationId xmlns:a16="http://schemas.microsoft.com/office/drawing/2014/main" id="{A7B0D5DD-057C-48FF-B8DC-9C47AA47EE1D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470" name="Line 9">
          <a:extLst>
            <a:ext uri="{FF2B5EF4-FFF2-40B4-BE49-F238E27FC236}">
              <a16:creationId xmlns:a16="http://schemas.microsoft.com/office/drawing/2014/main" id="{03AE625E-C4FF-4CDA-8C9E-FE5E2DF3D8F8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471" name="Line 10">
          <a:extLst>
            <a:ext uri="{FF2B5EF4-FFF2-40B4-BE49-F238E27FC236}">
              <a16:creationId xmlns:a16="http://schemas.microsoft.com/office/drawing/2014/main" id="{378442C4-6D6D-43A2-8790-0269B3EDE8DA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472" name="Line 1">
          <a:extLst>
            <a:ext uri="{FF2B5EF4-FFF2-40B4-BE49-F238E27FC236}">
              <a16:creationId xmlns:a16="http://schemas.microsoft.com/office/drawing/2014/main" id="{4A23C144-DFB0-4807-95F5-EADB8EA82207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473" name="Line 2">
          <a:extLst>
            <a:ext uri="{FF2B5EF4-FFF2-40B4-BE49-F238E27FC236}">
              <a16:creationId xmlns:a16="http://schemas.microsoft.com/office/drawing/2014/main" id="{D1C54F3D-AED3-49BE-879C-9A8768149337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474" name="Line 3">
          <a:extLst>
            <a:ext uri="{FF2B5EF4-FFF2-40B4-BE49-F238E27FC236}">
              <a16:creationId xmlns:a16="http://schemas.microsoft.com/office/drawing/2014/main" id="{E22FE11B-6A00-4274-A49F-8BB849CF25DB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475" name="Line 4">
          <a:extLst>
            <a:ext uri="{FF2B5EF4-FFF2-40B4-BE49-F238E27FC236}">
              <a16:creationId xmlns:a16="http://schemas.microsoft.com/office/drawing/2014/main" id="{743D0F44-C2DD-41F7-B65D-52EEC716ED42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76" name="Line 1">
          <a:extLst>
            <a:ext uri="{FF2B5EF4-FFF2-40B4-BE49-F238E27FC236}">
              <a16:creationId xmlns:a16="http://schemas.microsoft.com/office/drawing/2014/main" id="{E1146553-D5A7-4266-A46A-88419DB26BEC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77" name="Line 2">
          <a:extLst>
            <a:ext uri="{FF2B5EF4-FFF2-40B4-BE49-F238E27FC236}">
              <a16:creationId xmlns:a16="http://schemas.microsoft.com/office/drawing/2014/main" id="{D54C362B-47AD-4DC2-A29C-4DF7A9A2EDB8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78" name="Line 3">
          <a:extLst>
            <a:ext uri="{FF2B5EF4-FFF2-40B4-BE49-F238E27FC236}">
              <a16:creationId xmlns:a16="http://schemas.microsoft.com/office/drawing/2014/main" id="{901B5B74-887A-44E2-A0B4-5462B67C250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479" name="Line 4">
          <a:extLst>
            <a:ext uri="{FF2B5EF4-FFF2-40B4-BE49-F238E27FC236}">
              <a16:creationId xmlns:a16="http://schemas.microsoft.com/office/drawing/2014/main" id="{EA604FDB-A780-48B6-A093-50C9CB3E7EF3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80" name="Line 1">
          <a:extLst>
            <a:ext uri="{FF2B5EF4-FFF2-40B4-BE49-F238E27FC236}">
              <a16:creationId xmlns:a16="http://schemas.microsoft.com/office/drawing/2014/main" id="{C71A5797-EE06-4349-BA6D-162BA966F64E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81" name="Line 2">
          <a:extLst>
            <a:ext uri="{FF2B5EF4-FFF2-40B4-BE49-F238E27FC236}">
              <a16:creationId xmlns:a16="http://schemas.microsoft.com/office/drawing/2014/main" id="{6136DA1A-FC70-4047-9074-4712652546C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82" name="Line 3">
          <a:extLst>
            <a:ext uri="{FF2B5EF4-FFF2-40B4-BE49-F238E27FC236}">
              <a16:creationId xmlns:a16="http://schemas.microsoft.com/office/drawing/2014/main" id="{254827CC-F3AB-4631-87BD-68E4F36CF6C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483" name="Line 4">
          <a:extLst>
            <a:ext uri="{FF2B5EF4-FFF2-40B4-BE49-F238E27FC236}">
              <a16:creationId xmlns:a16="http://schemas.microsoft.com/office/drawing/2014/main" id="{ADCE7BC2-65BE-4EA1-9207-36483EAABE0D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484" name="Line 1">
          <a:extLst>
            <a:ext uri="{FF2B5EF4-FFF2-40B4-BE49-F238E27FC236}">
              <a16:creationId xmlns:a16="http://schemas.microsoft.com/office/drawing/2014/main" id="{01C24732-DB6F-481F-A0E5-211FBE0725B5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485" name="Line 2">
          <a:extLst>
            <a:ext uri="{FF2B5EF4-FFF2-40B4-BE49-F238E27FC236}">
              <a16:creationId xmlns:a16="http://schemas.microsoft.com/office/drawing/2014/main" id="{A12F13A4-9234-46C2-A5C5-2CB5F884C410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486" name="Line 3">
          <a:extLst>
            <a:ext uri="{FF2B5EF4-FFF2-40B4-BE49-F238E27FC236}">
              <a16:creationId xmlns:a16="http://schemas.microsoft.com/office/drawing/2014/main" id="{82943AB0-B3AE-4FEF-9B6E-155B8DF6F2D4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487" name="Line 4">
          <a:extLst>
            <a:ext uri="{FF2B5EF4-FFF2-40B4-BE49-F238E27FC236}">
              <a16:creationId xmlns:a16="http://schemas.microsoft.com/office/drawing/2014/main" id="{9F0794EA-FDF4-4A65-ADFC-693491918B7F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88" name="Line 1">
          <a:extLst>
            <a:ext uri="{FF2B5EF4-FFF2-40B4-BE49-F238E27FC236}">
              <a16:creationId xmlns:a16="http://schemas.microsoft.com/office/drawing/2014/main" id="{47592B77-F60C-4908-A206-11FA3F3E577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89" name="Line 2">
          <a:extLst>
            <a:ext uri="{FF2B5EF4-FFF2-40B4-BE49-F238E27FC236}">
              <a16:creationId xmlns:a16="http://schemas.microsoft.com/office/drawing/2014/main" id="{D7E5A0E0-E3FF-4071-9D3D-CA10149F087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90" name="Line 3">
          <a:extLst>
            <a:ext uri="{FF2B5EF4-FFF2-40B4-BE49-F238E27FC236}">
              <a16:creationId xmlns:a16="http://schemas.microsoft.com/office/drawing/2014/main" id="{0C978317-4F12-46CA-B997-688940CA47BE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491" name="Line 4">
          <a:extLst>
            <a:ext uri="{FF2B5EF4-FFF2-40B4-BE49-F238E27FC236}">
              <a16:creationId xmlns:a16="http://schemas.microsoft.com/office/drawing/2014/main" id="{E7FDE9F0-5E5A-44B4-83B0-FCB12FAB7CB3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92" name="Line 1">
          <a:extLst>
            <a:ext uri="{FF2B5EF4-FFF2-40B4-BE49-F238E27FC236}">
              <a16:creationId xmlns:a16="http://schemas.microsoft.com/office/drawing/2014/main" id="{18F708FD-3A2F-436D-85A8-B2029B865DB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93" name="Line 2">
          <a:extLst>
            <a:ext uri="{FF2B5EF4-FFF2-40B4-BE49-F238E27FC236}">
              <a16:creationId xmlns:a16="http://schemas.microsoft.com/office/drawing/2014/main" id="{F751EA9A-8AB6-4E87-9A8D-BCE3B8755B92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494" name="Line 3">
          <a:extLst>
            <a:ext uri="{FF2B5EF4-FFF2-40B4-BE49-F238E27FC236}">
              <a16:creationId xmlns:a16="http://schemas.microsoft.com/office/drawing/2014/main" id="{AE9E140D-09A0-46CD-BFBB-16961EF62CCA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495" name="Line 4">
          <a:extLst>
            <a:ext uri="{FF2B5EF4-FFF2-40B4-BE49-F238E27FC236}">
              <a16:creationId xmlns:a16="http://schemas.microsoft.com/office/drawing/2014/main" id="{3336E085-AF8D-4C47-B35C-0352B3362589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496" name="Line 5">
          <a:extLst>
            <a:ext uri="{FF2B5EF4-FFF2-40B4-BE49-F238E27FC236}">
              <a16:creationId xmlns:a16="http://schemas.microsoft.com/office/drawing/2014/main" id="{F8726A7B-06D6-42A4-B1F6-F4F2ACC2C851}"/>
            </a:ext>
          </a:extLst>
        </xdr:cNvPr>
        <xdr:cNvSpPr>
          <a:spLocks noChangeShapeType="1"/>
        </xdr:cNvSpPr>
      </xdr:nvSpPr>
      <xdr:spPr bwMode="auto">
        <a:xfrm>
          <a:off x="30015180" y="16154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497" name="Line 6">
          <a:extLst>
            <a:ext uri="{FF2B5EF4-FFF2-40B4-BE49-F238E27FC236}">
              <a16:creationId xmlns:a16="http://schemas.microsoft.com/office/drawing/2014/main" id="{0E5AB3DD-8B4C-4EC5-828F-53FFB58F65B1}"/>
            </a:ext>
          </a:extLst>
        </xdr:cNvPr>
        <xdr:cNvSpPr>
          <a:spLocks noChangeShapeType="1"/>
        </xdr:cNvSpPr>
      </xdr:nvSpPr>
      <xdr:spPr bwMode="auto">
        <a:xfrm flipV="1">
          <a:off x="30015180" y="11049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498" name="Line 7">
          <a:extLst>
            <a:ext uri="{FF2B5EF4-FFF2-40B4-BE49-F238E27FC236}">
              <a16:creationId xmlns:a16="http://schemas.microsoft.com/office/drawing/2014/main" id="{411AFC30-6FB8-4D94-A78F-F4CDA7DACDC6}"/>
            </a:ext>
          </a:extLst>
        </xdr:cNvPr>
        <xdr:cNvSpPr>
          <a:spLocks noChangeShapeType="1"/>
        </xdr:cNvSpPr>
      </xdr:nvSpPr>
      <xdr:spPr bwMode="auto">
        <a:xfrm>
          <a:off x="30015180" y="1630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499" name="Line 8">
          <a:extLst>
            <a:ext uri="{FF2B5EF4-FFF2-40B4-BE49-F238E27FC236}">
              <a16:creationId xmlns:a16="http://schemas.microsoft.com/office/drawing/2014/main" id="{45CB3337-99D2-4F4D-B8E4-7EC007EC1E57}"/>
            </a:ext>
          </a:extLst>
        </xdr:cNvPr>
        <xdr:cNvSpPr>
          <a:spLocks noChangeShapeType="1"/>
        </xdr:cNvSpPr>
      </xdr:nvSpPr>
      <xdr:spPr bwMode="auto">
        <a:xfrm>
          <a:off x="30015180" y="1630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500" name="Line 9">
          <a:extLst>
            <a:ext uri="{FF2B5EF4-FFF2-40B4-BE49-F238E27FC236}">
              <a16:creationId xmlns:a16="http://schemas.microsoft.com/office/drawing/2014/main" id="{DD61AC6F-8F42-4877-B554-15AF0AE421DC}"/>
            </a:ext>
          </a:extLst>
        </xdr:cNvPr>
        <xdr:cNvSpPr>
          <a:spLocks noChangeShapeType="1"/>
        </xdr:cNvSpPr>
      </xdr:nvSpPr>
      <xdr:spPr bwMode="auto">
        <a:xfrm>
          <a:off x="30015180" y="1630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501" name="Line 10">
          <a:extLst>
            <a:ext uri="{FF2B5EF4-FFF2-40B4-BE49-F238E27FC236}">
              <a16:creationId xmlns:a16="http://schemas.microsoft.com/office/drawing/2014/main" id="{4A9E87E4-7FB0-4B24-AE1C-2B04D9D1B2FB}"/>
            </a:ext>
          </a:extLst>
        </xdr:cNvPr>
        <xdr:cNvSpPr>
          <a:spLocks noChangeShapeType="1"/>
        </xdr:cNvSpPr>
      </xdr:nvSpPr>
      <xdr:spPr bwMode="auto">
        <a:xfrm>
          <a:off x="30015180" y="19659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502" name="Line 1">
          <a:extLst>
            <a:ext uri="{FF2B5EF4-FFF2-40B4-BE49-F238E27FC236}">
              <a16:creationId xmlns:a16="http://schemas.microsoft.com/office/drawing/2014/main" id="{0E37F556-9C92-48AF-8158-8518100E69CC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503" name="Line 2">
          <a:extLst>
            <a:ext uri="{FF2B5EF4-FFF2-40B4-BE49-F238E27FC236}">
              <a16:creationId xmlns:a16="http://schemas.microsoft.com/office/drawing/2014/main" id="{522BA202-D4F6-4EF7-980C-BBCF88E6F5AA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504" name="Line 3">
          <a:extLst>
            <a:ext uri="{FF2B5EF4-FFF2-40B4-BE49-F238E27FC236}">
              <a16:creationId xmlns:a16="http://schemas.microsoft.com/office/drawing/2014/main" id="{DBA7FE10-E346-43E4-A74D-30CA37DF4FCA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505" name="Line 4">
          <a:extLst>
            <a:ext uri="{FF2B5EF4-FFF2-40B4-BE49-F238E27FC236}">
              <a16:creationId xmlns:a16="http://schemas.microsoft.com/office/drawing/2014/main" id="{3F42C7F1-1AE4-485A-A35E-70216FB51AB0}"/>
            </a:ext>
          </a:extLst>
        </xdr:cNvPr>
        <xdr:cNvSpPr>
          <a:spLocks noChangeShapeType="1"/>
        </xdr:cNvSpPr>
      </xdr:nvSpPr>
      <xdr:spPr bwMode="auto">
        <a:xfrm>
          <a:off x="3120390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06" name="Line 1">
          <a:extLst>
            <a:ext uri="{FF2B5EF4-FFF2-40B4-BE49-F238E27FC236}">
              <a16:creationId xmlns:a16="http://schemas.microsoft.com/office/drawing/2014/main" id="{1D8EA56C-AC7D-4130-B680-265CD0D042FE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07" name="Line 2">
          <a:extLst>
            <a:ext uri="{FF2B5EF4-FFF2-40B4-BE49-F238E27FC236}">
              <a16:creationId xmlns:a16="http://schemas.microsoft.com/office/drawing/2014/main" id="{86927828-1A40-4B49-915F-CDFB9C9C8442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08" name="Line 3">
          <a:extLst>
            <a:ext uri="{FF2B5EF4-FFF2-40B4-BE49-F238E27FC236}">
              <a16:creationId xmlns:a16="http://schemas.microsoft.com/office/drawing/2014/main" id="{3AAC8415-3333-42BF-A5A5-39EF502CF623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509" name="Line 4">
          <a:extLst>
            <a:ext uri="{FF2B5EF4-FFF2-40B4-BE49-F238E27FC236}">
              <a16:creationId xmlns:a16="http://schemas.microsoft.com/office/drawing/2014/main" id="{4B926334-8ACD-4F16-83E5-733857258072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10" name="Line 1">
          <a:extLst>
            <a:ext uri="{FF2B5EF4-FFF2-40B4-BE49-F238E27FC236}">
              <a16:creationId xmlns:a16="http://schemas.microsoft.com/office/drawing/2014/main" id="{43094FEF-96E9-47F1-AE99-B5B8C5FA7707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11" name="Line 2">
          <a:extLst>
            <a:ext uri="{FF2B5EF4-FFF2-40B4-BE49-F238E27FC236}">
              <a16:creationId xmlns:a16="http://schemas.microsoft.com/office/drawing/2014/main" id="{899146AE-0578-41D8-ACC1-CDEEF61822A1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12" name="Line 3">
          <a:extLst>
            <a:ext uri="{FF2B5EF4-FFF2-40B4-BE49-F238E27FC236}">
              <a16:creationId xmlns:a16="http://schemas.microsoft.com/office/drawing/2014/main" id="{2075D70B-3BE6-4C78-A9B6-451628B10D82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513" name="Line 4">
          <a:extLst>
            <a:ext uri="{FF2B5EF4-FFF2-40B4-BE49-F238E27FC236}">
              <a16:creationId xmlns:a16="http://schemas.microsoft.com/office/drawing/2014/main" id="{B92A09E9-28E4-4D06-908D-43E4B0CBAC3C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514" name="Line 1">
          <a:extLst>
            <a:ext uri="{FF2B5EF4-FFF2-40B4-BE49-F238E27FC236}">
              <a16:creationId xmlns:a16="http://schemas.microsoft.com/office/drawing/2014/main" id="{9813268B-71A8-4A41-BCE2-F55F7DCA1591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515" name="Line 2">
          <a:extLst>
            <a:ext uri="{FF2B5EF4-FFF2-40B4-BE49-F238E27FC236}">
              <a16:creationId xmlns:a16="http://schemas.microsoft.com/office/drawing/2014/main" id="{72E81429-0BB0-48DC-BF43-684C58919A46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516" name="Line 3">
          <a:extLst>
            <a:ext uri="{FF2B5EF4-FFF2-40B4-BE49-F238E27FC236}">
              <a16:creationId xmlns:a16="http://schemas.microsoft.com/office/drawing/2014/main" id="{331729B7-716C-4FB7-85F5-5394872F53F1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517" name="Line 4">
          <a:extLst>
            <a:ext uri="{FF2B5EF4-FFF2-40B4-BE49-F238E27FC236}">
              <a16:creationId xmlns:a16="http://schemas.microsoft.com/office/drawing/2014/main" id="{0B63834F-47A8-4620-AD3F-0FC5C44298A2}"/>
            </a:ext>
          </a:extLst>
        </xdr:cNvPr>
        <xdr:cNvSpPr>
          <a:spLocks noChangeShapeType="1"/>
        </xdr:cNvSpPr>
      </xdr:nvSpPr>
      <xdr:spPr bwMode="auto">
        <a:xfrm>
          <a:off x="3120390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18" name="Line 1">
          <a:extLst>
            <a:ext uri="{FF2B5EF4-FFF2-40B4-BE49-F238E27FC236}">
              <a16:creationId xmlns:a16="http://schemas.microsoft.com/office/drawing/2014/main" id="{D888BE0C-0E63-4255-A827-039FF9F854A5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19" name="Line 2">
          <a:extLst>
            <a:ext uri="{FF2B5EF4-FFF2-40B4-BE49-F238E27FC236}">
              <a16:creationId xmlns:a16="http://schemas.microsoft.com/office/drawing/2014/main" id="{F0683396-8F3F-45DC-B657-2851F05ED3B5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20" name="Line 3">
          <a:extLst>
            <a:ext uri="{FF2B5EF4-FFF2-40B4-BE49-F238E27FC236}">
              <a16:creationId xmlns:a16="http://schemas.microsoft.com/office/drawing/2014/main" id="{983B6F2A-6612-4CE9-BC9F-61B80FA17EA3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521" name="Line 4">
          <a:extLst>
            <a:ext uri="{FF2B5EF4-FFF2-40B4-BE49-F238E27FC236}">
              <a16:creationId xmlns:a16="http://schemas.microsoft.com/office/drawing/2014/main" id="{8A9E1892-6623-4095-BEC2-91C068C82A10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22" name="Line 1">
          <a:extLst>
            <a:ext uri="{FF2B5EF4-FFF2-40B4-BE49-F238E27FC236}">
              <a16:creationId xmlns:a16="http://schemas.microsoft.com/office/drawing/2014/main" id="{934E5D88-FA3A-4E0E-B095-32CF398911BE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23" name="Line 2">
          <a:extLst>
            <a:ext uri="{FF2B5EF4-FFF2-40B4-BE49-F238E27FC236}">
              <a16:creationId xmlns:a16="http://schemas.microsoft.com/office/drawing/2014/main" id="{DF3C0828-E407-4AD2-A520-159FDB3C188E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24" name="Line 3">
          <a:extLst>
            <a:ext uri="{FF2B5EF4-FFF2-40B4-BE49-F238E27FC236}">
              <a16:creationId xmlns:a16="http://schemas.microsoft.com/office/drawing/2014/main" id="{D9462DEA-78CA-4305-9462-ED9AF01055D7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525" name="Line 4">
          <a:extLst>
            <a:ext uri="{FF2B5EF4-FFF2-40B4-BE49-F238E27FC236}">
              <a16:creationId xmlns:a16="http://schemas.microsoft.com/office/drawing/2014/main" id="{C6BD5A59-0A9E-4E00-9B63-FEBE239A33C0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526" name="Line 5">
          <a:extLst>
            <a:ext uri="{FF2B5EF4-FFF2-40B4-BE49-F238E27FC236}">
              <a16:creationId xmlns:a16="http://schemas.microsoft.com/office/drawing/2014/main" id="{43000952-3865-405A-957B-2E4F40A7FA36}"/>
            </a:ext>
          </a:extLst>
        </xdr:cNvPr>
        <xdr:cNvSpPr>
          <a:spLocks noChangeShapeType="1"/>
        </xdr:cNvSpPr>
      </xdr:nvSpPr>
      <xdr:spPr bwMode="auto">
        <a:xfrm>
          <a:off x="30015180" y="16154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527" name="Line 6">
          <a:extLst>
            <a:ext uri="{FF2B5EF4-FFF2-40B4-BE49-F238E27FC236}">
              <a16:creationId xmlns:a16="http://schemas.microsoft.com/office/drawing/2014/main" id="{6DB285D9-032A-4D92-ACB2-8245BE2DDE7B}"/>
            </a:ext>
          </a:extLst>
        </xdr:cNvPr>
        <xdr:cNvSpPr>
          <a:spLocks noChangeShapeType="1"/>
        </xdr:cNvSpPr>
      </xdr:nvSpPr>
      <xdr:spPr bwMode="auto">
        <a:xfrm flipV="1">
          <a:off x="30015180" y="11049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528" name="Line 7">
          <a:extLst>
            <a:ext uri="{FF2B5EF4-FFF2-40B4-BE49-F238E27FC236}">
              <a16:creationId xmlns:a16="http://schemas.microsoft.com/office/drawing/2014/main" id="{49DFDFE2-FF59-4D48-93D4-272D7779EA50}"/>
            </a:ext>
          </a:extLst>
        </xdr:cNvPr>
        <xdr:cNvSpPr>
          <a:spLocks noChangeShapeType="1"/>
        </xdr:cNvSpPr>
      </xdr:nvSpPr>
      <xdr:spPr bwMode="auto">
        <a:xfrm>
          <a:off x="30015180" y="1630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529" name="Line 8">
          <a:extLst>
            <a:ext uri="{FF2B5EF4-FFF2-40B4-BE49-F238E27FC236}">
              <a16:creationId xmlns:a16="http://schemas.microsoft.com/office/drawing/2014/main" id="{CA59D050-5FDC-49DA-8A2B-6EC6D6795012}"/>
            </a:ext>
          </a:extLst>
        </xdr:cNvPr>
        <xdr:cNvSpPr>
          <a:spLocks noChangeShapeType="1"/>
        </xdr:cNvSpPr>
      </xdr:nvSpPr>
      <xdr:spPr bwMode="auto">
        <a:xfrm>
          <a:off x="30015180" y="1630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530" name="Line 9">
          <a:extLst>
            <a:ext uri="{FF2B5EF4-FFF2-40B4-BE49-F238E27FC236}">
              <a16:creationId xmlns:a16="http://schemas.microsoft.com/office/drawing/2014/main" id="{81494761-6F08-451E-ABFB-827CBF559557}"/>
            </a:ext>
          </a:extLst>
        </xdr:cNvPr>
        <xdr:cNvSpPr>
          <a:spLocks noChangeShapeType="1"/>
        </xdr:cNvSpPr>
      </xdr:nvSpPr>
      <xdr:spPr bwMode="auto">
        <a:xfrm>
          <a:off x="30015180" y="1630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531" name="Line 10">
          <a:extLst>
            <a:ext uri="{FF2B5EF4-FFF2-40B4-BE49-F238E27FC236}">
              <a16:creationId xmlns:a16="http://schemas.microsoft.com/office/drawing/2014/main" id="{9303C22E-EE5F-45AE-8520-62257F0A09FB}"/>
            </a:ext>
          </a:extLst>
        </xdr:cNvPr>
        <xdr:cNvSpPr>
          <a:spLocks noChangeShapeType="1"/>
        </xdr:cNvSpPr>
      </xdr:nvSpPr>
      <xdr:spPr bwMode="auto">
        <a:xfrm>
          <a:off x="30015180" y="19659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532" name="Line 1">
          <a:extLst>
            <a:ext uri="{FF2B5EF4-FFF2-40B4-BE49-F238E27FC236}">
              <a16:creationId xmlns:a16="http://schemas.microsoft.com/office/drawing/2014/main" id="{1264A6A3-1FC2-460B-B9FF-2AFDCF161EFB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533" name="Line 2">
          <a:extLst>
            <a:ext uri="{FF2B5EF4-FFF2-40B4-BE49-F238E27FC236}">
              <a16:creationId xmlns:a16="http://schemas.microsoft.com/office/drawing/2014/main" id="{BC736948-E337-4E6E-AEF5-4ABCCFF18723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534" name="Line 3">
          <a:extLst>
            <a:ext uri="{FF2B5EF4-FFF2-40B4-BE49-F238E27FC236}">
              <a16:creationId xmlns:a16="http://schemas.microsoft.com/office/drawing/2014/main" id="{AA0DB5EB-7784-426E-96D3-9CFEFD3F0D5C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535" name="Line 4">
          <a:extLst>
            <a:ext uri="{FF2B5EF4-FFF2-40B4-BE49-F238E27FC236}">
              <a16:creationId xmlns:a16="http://schemas.microsoft.com/office/drawing/2014/main" id="{63553C3B-1468-403F-A233-5B6EC7BD7E23}"/>
            </a:ext>
          </a:extLst>
        </xdr:cNvPr>
        <xdr:cNvSpPr>
          <a:spLocks noChangeShapeType="1"/>
        </xdr:cNvSpPr>
      </xdr:nvSpPr>
      <xdr:spPr bwMode="auto">
        <a:xfrm>
          <a:off x="3120390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36" name="Line 1">
          <a:extLst>
            <a:ext uri="{FF2B5EF4-FFF2-40B4-BE49-F238E27FC236}">
              <a16:creationId xmlns:a16="http://schemas.microsoft.com/office/drawing/2014/main" id="{8222C496-3A57-4F7C-806C-B5A5AD06ACDF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37" name="Line 2">
          <a:extLst>
            <a:ext uri="{FF2B5EF4-FFF2-40B4-BE49-F238E27FC236}">
              <a16:creationId xmlns:a16="http://schemas.microsoft.com/office/drawing/2014/main" id="{47F5A90D-9E08-49EC-AF22-BB6C761B77AC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38" name="Line 3">
          <a:extLst>
            <a:ext uri="{FF2B5EF4-FFF2-40B4-BE49-F238E27FC236}">
              <a16:creationId xmlns:a16="http://schemas.microsoft.com/office/drawing/2014/main" id="{FB316414-AE65-4905-BD0B-D75CC6196E67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539" name="Line 4">
          <a:extLst>
            <a:ext uri="{FF2B5EF4-FFF2-40B4-BE49-F238E27FC236}">
              <a16:creationId xmlns:a16="http://schemas.microsoft.com/office/drawing/2014/main" id="{A508B367-DED2-4DFB-B95E-9C1BB1844920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40" name="Line 1">
          <a:extLst>
            <a:ext uri="{FF2B5EF4-FFF2-40B4-BE49-F238E27FC236}">
              <a16:creationId xmlns:a16="http://schemas.microsoft.com/office/drawing/2014/main" id="{23B14A24-C5FA-4E75-AE5F-736E29CE2699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41" name="Line 2">
          <a:extLst>
            <a:ext uri="{FF2B5EF4-FFF2-40B4-BE49-F238E27FC236}">
              <a16:creationId xmlns:a16="http://schemas.microsoft.com/office/drawing/2014/main" id="{A2DA5630-A968-4654-A5B4-F96741BB5BD8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42" name="Line 3">
          <a:extLst>
            <a:ext uri="{FF2B5EF4-FFF2-40B4-BE49-F238E27FC236}">
              <a16:creationId xmlns:a16="http://schemas.microsoft.com/office/drawing/2014/main" id="{3802DAA8-3839-4BB9-A542-CBD2F45B54CD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543" name="Line 4">
          <a:extLst>
            <a:ext uri="{FF2B5EF4-FFF2-40B4-BE49-F238E27FC236}">
              <a16:creationId xmlns:a16="http://schemas.microsoft.com/office/drawing/2014/main" id="{39D04C14-34D3-4150-9D8B-B9156EF98316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544" name="Line 1">
          <a:extLst>
            <a:ext uri="{FF2B5EF4-FFF2-40B4-BE49-F238E27FC236}">
              <a16:creationId xmlns:a16="http://schemas.microsoft.com/office/drawing/2014/main" id="{C5AD150E-6923-4397-8A7F-CA1D5D3F9B97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545" name="Line 2">
          <a:extLst>
            <a:ext uri="{FF2B5EF4-FFF2-40B4-BE49-F238E27FC236}">
              <a16:creationId xmlns:a16="http://schemas.microsoft.com/office/drawing/2014/main" id="{D31974B7-07C9-4F2C-B9E0-81734C659157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546" name="Line 3">
          <a:extLst>
            <a:ext uri="{FF2B5EF4-FFF2-40B4-BE49-F238E27FC236}">
              <a16:creationId xmlns:a16="http://schemas.microsoft.com/office/drawing/2014/main" id="{C0B1D42A-5139-4672-9FDB-526389F8437F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547" name="Line 4">
          <a:extLst>
            <a:ext uri="{FF2B5EF4-FFF2-40B4-BE49-F238E27FC236}">
              <a16:creationId xmlns:a16="http://schemas.microsoft.com/office/drawing/2014/main" id="{FD64B8EC-6536-400D-9845-1E8FC304F1DD}"/>
            </a:ext>
          </a:extLst>
        </xdr:cNvPr>
        <xdr:cNvSpPr>
          <a:spLocks noChangeShapeType="1"/>
        </xdr:cNvSpPr>
      </xdr:nvSpPr>
      <xdr:spPr bwMode="auto">
        <a:xfrm>
          <a:off x="3120390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48" name="Line 1">
          <a:extLst>
            <a:ext uri="{FF2B5EF4-FFF2-40B4-BE49-F238E27FC236}">
              <a16:creationId xmlns:a16="http://schemas.microsoft.com/office/drawing/2014/main" id="{6607A256-2160-41E2-96F6-01250986A1D6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49" name="Line 2">
          <a:extLst>
            <a:ext uri="{FF2B5EF4-FFF2-40B4-BE49-F238E27FC236}">
              <a16:creationId xmlns:a16="http://schemas.microsoft.com/office/drawing/2014/main" id="{20674341-67FA-4AA2-87C3-5FBC7AB1A279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50" name="Line 3">
          <a:extLst>
            <a:ext uri="{FF2B5EF4-FFF2-40B4-BE49-F238E27FC236}">
              <a16:creationId xmlns:a16="http://schemas.microsoft.com/office/drawing/2014/main" id="{48DABE38-4219-4281-8FD0-F6503079BA2D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551" name="Line 4">
          <a:extLst>
            <a:ext uri="{FF2B5EF4-FFF2-40B4-BE49-F238E27FC236}">
              <a16:creationId xmlns:a16="http://schemas.microsoft.com/office/drawing/2014/main" id="{1BDE321D-60D2-46BF-B7D6-E8BC5DDC25D6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52" name="Line 1">
          <a:extLst>
            <a:ext uri="{FF2B5EF4-FFF2-40B4-BE49-F238E27FC236}">
              <a16:creationId xmlns:a16="http://schemas.microsoft.com/office/drawing/2014/main" id="{CF6ECA9A-A55E-484E-BAE1-91E993F7E870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53" name="Line 2">
          <a:extLst>
            <a:ext uri="{FF2B5EF4-FFF2-40B4-BE49-F238E27FC236}">
              <a16:creationId xmlns:a16="http://schemas.microsoft.com/office/drawing/2014/main" id="{1AF5CAD0-4663-4409-BFE9-31648B81FB58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54" name="Line 3">
          <a:extLst>
            <a:ext uri="{FF2B5EF4-FFF2-40B4-BE49-F238E27FC236}">
              <a16:creationId xmlns:a16="http://schemas.microsoft.com/office/drawing/2014/main" id="{5B6DCB70-A830-421C-BB4E-4A38938EB09D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555" name="Line 4">
          <a:extLst>
            <a:ext uri="{FF2B5EF4-FFF2-40B4-BE49-F238E27FC236}">
              <a16:creationId xmlns:a16="http://schemas.microsoft.com/office/drawing/2014/main" id="{E19330C5-223D-40F0-9FCF-E2783EE3A282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556" name="Line 5">
          <a:extLst>
            <a:ext uri="{FF2B5EF4-FFF2-40B4-BE49-F238E27FC236}">
              <a16:creationId xmlns:a16="http://schemas.microsoft.com/office/drawing/2014/main" id="{5C17BA5C-5552-4210-AC8E-D063AEEF7BBC}"/>
            </a:ext>
          </a:extLst>
        </xdr:cNvPr>
        <xdr:cNvSpPr>
          <a:spLocks noChangeShapeType="1"/>
        </xdr:cNvSpPr>
      </xdr:nvSpPr>
      <xdr:spPr bwMode="auto">
        <a:xfrm>
          <a:off x="30015180" y="16154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557" name="Line 6">
          <a:extLst>
            <a:ext uri="{FF2B5EF4-FFF2-40B4-BE49-F238E27FC236}">
              <a16:creationId xmlns:a16="http://schemas.microsoft.com/office/drawing/2014/main" id="{087FF0D6-A17C-4BA9-A54A-6177AE8A2F0F}"/>
            </a:ext>
          </a:extLst>
        </xdr:cNvPr>
        <xdr:cNvSpPr>
          <a:spLocks noChangeShapeType="1"/>
        </xdr:cNvSpPr>
      </xdr:nvSpPr>
      <xdr:spPr bwMode="auto">
        <a:xfrm flipV="1">
          <a:off x="30015180" y="11049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558" name="Line 7">
          <a:extLst>
            <a:ext uri="{FF2B5EF4-FFF2-40B4-BE49-F238E27FC236}">
              <a16:creationId xmlns:a16="http://schemas.microsoft.com/office/drawing/2014/main" id="{D68E7157-1282-4719-AD8F-7F7A509010ED}"/>
            </a:ext>
          </a:extLst>
        </xdr:cNvPr>
        <xdr:cNvSpPr>
          <a:spLocks noChangeShapeType="1"/>
        </xdr:cNvSpPr>
      </xdr:nvSpPr>
      <xdr:spPr bwMode="auto">
        <a:xfrm>
          <a:off x="30015180" y="1630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559" name="Line 8">
          <a:extLst>
            <a:ext uri="{FF2B5EF4-FFF2-40B4-BE49-F238E27FC236}">
              <a16:creationId xmlns:a16="http://schemas.microsoft.com/office/drawing/2014/main" id="{56D26065-AF8B-4333-BCB2-A18ADCBA72DE}"/>
            </a:ext>
          </a:extLst>
        </xdr:cNvPr>
        <xdr:cNvSpPr>
          <a:spLocks noChangeShapeType="1"/>
        </xdr:cNvSpPr>
      </xdr:nvSpPr>
      <xdr:spPr bwMode="auto">
        <a:xfrm>
          <a:off x="30015180" y="1630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560" name="Line 9">
          <a:extLst>
            <a:ext uri="{FF2B5EF4-FFF2-40B4-BE49-F238E27FC236}">
              <a16:creationId xmlns:a16="http://schemas.microsoft.com/office/drawing/2014/main" id="{EC361BA0-DAD0-498F-B27F-68401256CD0E}"/>
            </a:ext>
          </a:extLst>
        </xdr:cNvPr>
        <xdr:cNvSpPr>
          <a:spLocks noChangeShapeType="1"/>
        </xdr:cNvSpPr>
      </xdr:nvSpPr>
      <xdr:spPr bwMode="auto">
        <a:xfrm>
          <a:off x="30015180" y="1630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561" name="Line 10">
          <a:extLst>
            <a:ext uri="{FF2B5EF4-FFF2-40B4-BE49-F238E27FC236}">
              <a16:creationId xmlns:a16="http://schemas.microsoft.com/office/drawing/2014/main" id="{57975CEE-EA31-4FC7-BB78-0F39659F675E}"/>
            </a:ext>
          </a:extLst>
        </xdr:cNvPr>
        <xdr:cNvSpPr>
          <a:spLocks noChangeShapeType="1"/>
        </xdr:cNvSpPr>
      </xdr:nvSpPr>
      <xdr:spPr bwMode="auto">
        <a:xfrm>
          <a:off x="30015180" y="19659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562" name="Line 1">
          <a:extLst>
            <a:ext uri="{FF2B5EF4-FFF2-40B4-BE49-F238E27FC236}">
              <a16:creationId xmlns:a16="http://schemas.microsoft.com/office/drawing/2014/main" id="{A165BD6E-CE5C-4137-AA77-3234DB6AE34E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563" name="Line 2">
          <a:extLst>
            <a:ext uri="{FF2B5EF4-FFF2-40B4-BE49-F238E27FC236}">
              <a16:creationId xmlns:a16="http://schemas.microsoft.com/office/drawing/2014/main" id="{91AFCA75-2CA9-4949-BB46-29BA2DF597C2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564" name="Line 3">
          <a:extLst>
            <a:ext uri="{FF2B5EF4-FFF2-40B4-BE49-F238E27FC236}">
              <a16:creationId xmlns:a16="http://schemas.microsoft.com/office/drawing/2014/main" id="{C2902E5D-4659-4B62-A017-64123B0F25CB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565" name="Line 4">
          <a:extLst>
            <a:ext uri="{FF2B5EF4-FFF2-40B4-BE49-F238E27FC236}">
              <a16:creationId xmlns:a16="http://schemas.microsoft.com/office/drawing/2014/main" id="{BC9A37E1-199C-43D9-A2E9-251808C4D9C1}"/>
            </a:ext>
          </a:extLst>
        </xdr:cNvPr>
        <xdr:cNvSpPr>
          <a:spLocks noChangeShapeType="1"/>
        </xdr:cNvSpPr>
      </xdr:nvSpPr>
      <xdr:spPr bwMode="auto">
        <a:xfrm>
          <a:off x="3120390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66" name="Line 1">
          <a:extLst>
            <a:ext uri="{FF2B5EF4-FFF2-40B4-BE49-F238E27FC236}">
              <a16:creationId xmlns:a16="http://schemas.microsoft.com/office/drawing/2014/main" id="{650CEA88-AB21-44C0-9989-F6257BC4AB8A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67" name="Line 2">
          <a:extLst>
            <a:ext uri="{FF2B5EF4-FFF2-40B4-BE49-F238E27FC236}">
              <a16:creationId xmlns:a16="http://schemas.microsoft.com/office/drawing/2014/main" id="{640A5EC4-2656-4CBB-8502-664BC6AF22C2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68" name="Line 3">
          <a:extLst>
            <a:ext uri="{FF2B5EF4-FFF2-40B4-BE49-F238E27FC236}">
              <a16:creationId xmlns:a16="http://schemas.microsoft.com/office/drawing/2014/main" id="{0181409A-46A0-4DE2-A720-AC805ED963A6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569" name="Line 4">
          <a:extLst>
            <a:ext uri="{FF2B5EF4-FFF2-40B4-BE49-F238E27FC236}">
              <a16:creationId xmlns:a16="http://schemas.microsoft.com/office/drawing/2014/main" id="{571CC5FD-8B82-442D-80F5-6ABA775E6D37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70" name="Line 1">
          <a:extLst>
            <a:ext uri="{FF2B5EF4-FFF2-40B4-BE49-F238E27FC236}">
              <a16:creationId xmlns:a16="http://schemas.microsoft.com/office/drawing/2014/main" id="{0C041107-0702-4E5B-B98D-B6192701DECB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71" name="Line 2">
          <a:extLst>
            <a:ext uri="{FF2B5EF4-FFF2-40B4-BE49-F238E27FC236}">
              <a16:creationId xmlns:a16="http://schemas.microsoft.com/office/drawing/2014/main" id="{44DE19A2-D045-40BF-B06F-CCABA1F79556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72" name="Line 3">
          <a:extLst>
            <a:ext uri="{FF2B5EF4-FFF2-40B4-BE49-F238E27FC236}">
              <a16:creationId xmlns:a16="http://schemas.microsoft.com/office/drawing/2014/main" id="{84583ED6-BA5A-4C87-8DF2-49B665B1ACE2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573" name="Line 4">
          <a:extLst>
            <a:ext uri="{FF2B5EF4-FFF2-40B4-BE49-F238E27FC236}">
              <a16:creationId xmlns:a16="http://schemas.microsoft.com/office/drawing/2014/main" id="{E88E72B9-80E7-425B-901C-7A0206826BEC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574" name="Line 1">
          <a:extLst>
            <a:ext uri="{FF2B5EF4-FFF2-40B4-BE49-F238E27FC236}">
              <a16:creationId xmlns:a16="http://schemas.microsoft.com/office/drawing/2014/main" id="{4902A4C2-480F-420B-ABA7-AC0356AA08E3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575" name="Line 2">
          <a:extLst>
            <a:ext uri="{FF2B5EF4-FFF2-40B4-BE49-F238E27FC236}">
              <a16:creationId xmlns:a16="http://schemas.microsoft.com/office/drawing/2014/main" id="{8E4D58A9-F762-4536-90BB-E94C7EFF560E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576" name="Line 3">
          <a:extLst>
            <a:ext uri="{FF2B5EF4-FFF2-40B4-BE49-F238E27FC236}">
              <a16:creationId xmlns:a16="http://schemas.microsoft.com/office/drawing/2014/main" id="{F75F0B17-4206-4EFE-B3CE-786BB70C21E7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577" name="Line 4">
          <a:extLst>
            <a:ext uri="{FF2B5EF4-FFF2-40B4-BE49-F238E27FC236}">
              <a16:creationId xmlns:a16="http://schemas.microsoft.com/office/drawing/2014/main" id="{CCA19321-188D-44B3-B478-1355F4EB031E}"/>
            </a:ext>
          </a:extLst>
        </xdr:cNvPr>
        <xdr:cNvSpPr>
          <a:spLocks noChangeShapeType="1"/>
        </xdr:cNvSpPr>
      </xdr:nvSpPr>
      <xdr:spPr bwMode="auto">
        <a:xfrm>
          <a:off x="3120390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78" name="Line 1">
          <a:extLst>
            <a:ext uri="{FF2B5EF4-FFF2-40B4-BE49-F238E27FC236}">
              <a16:creationId xmlns:a16="http://schemas.microsoft.com/office/drawing/2014/main" id="{96916273-A8DD-4F53-BE9D-0CC47A7D55CF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79" name="Line 2">
          <a:extLst>
            <a:ext uri="{FF2B5EF4-FFF2-40B4-BE49-F238E27FC236}">
              <a16:creationId xmlns:a16="http://schemas.microsoft.com/office/drawing/2014/main" id="{5CD9D040-CA2A-4A1F-BBE9-FEC22B02AFCA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80" name="Line 3">
          <a:extLst>
            <a:ext uri="{FF2B5EF4-FFF2-40B4-BE49-F238E27FC236}">
              <a16:creationId xmlns:a16="http://schemas.microsoft.com/office/drawing/2014/main" id="{1EBCD240-5C5B-4050-A5B2-576E67D11B23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581" name="Line 4">
          <a:extLst>
            <a:ext uri="{FF2B5EF4-FFF2-40B4-BE49-F238E27FC236}">
              <a16:creationId xmlns:a16="http://schemas.microsoft.com/office/drawing/2014/main" id="{4B96C842-AC58-4A65-B2CD-98187F6C7FB2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82" name="Line 1">
          <a:extLst>
            <a:ext uri="{FF2B5EF4-FFF2-40B4-BE49-F238E27FC236}">
              <a16:creationId xmlns:a16="http://schemas.microsoft.com/office/drawing/2014/main" id="{92E6AACA-C68A-42DF-BF6A-76984BC52712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83" name="Line 2">
          <a:extLst>
            <a:ext uri="{FF2B5EF4-FFF2-40B4-BE49-F238E27FC236}">
              <a16:creationId xmlns:a16="http://schemas.microsoft.com/office/drawing/2014/main" id="{06D1ED9D-2ACC-4683-A190-ADABF471B202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84" name="Line 3">
          <a:extLst>
            <a:ext uri="{FF2B5EF4-FFF2-40B4-BE49-F238E27FC236}">
              <a16:creationId xmlns:a16="http://schemas.microsoft.com/office/drawing/2014/main" id="{C89D7998-6886-46E6-9673-AA851F5757CD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585" name="Line 4">
          <a:extLst>
            <a:ext uri="{FF2B5EF4-FFF2-40B4-BE49-F238E27FC236}">
              <a16:creationId xmlns:a16="http://schemas.microsoft.com/office/drawing/2014/main" id="{E1A263DE-7579-418E-938D-B83D2EBD1641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586" name="Line 5">
          <a:extLst>
            <a:ext uri="{FF2B5EF4-FFF2-40B4-BE49-F238E27FC236}">
              <a16:creationId xmlns:a16="http://schemas.microsoft.com/office/drawing/2014/main" id="{FCB7CDC2-8358-4C3B-90F6-959859DCEC03}"/>
            </a:ext>
          </a:extLst>
        </xdr:cNvPr>
        <xdr:cNvSpPr>
          <a:spLocks noChangeShapeType="1"/>
        </xdr:cNvSpPr>
      </xdr:nvSpPr>
      <xdr:spPr bwMode="auto">
        <a:xfrm>
          <a:off x="30015180" y="16154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587" name="Line 6">
          <a:extLst>
            <a:ext uri="{FF2B5EF4-FFF2-40B4-BE49-F238E27FC236}">
              <a16:creationId xmlns:a16="http://schemas.microsoft.com/office/drawing/2014/main" id="{6CD6C979-65B6-411C-8A3F-33829342D9F8}"/>
            </a:ext>
          </a:extLst>
        </xdr:cNvPr>
        <xdr:cNvSpPr>
          <a:spLocks noChangeShapeType="1"/>
        </xdr:cNvSpPr>
      </xdr:nvSpPr>
      <xdr:spPr bwMode="auto">
        <a:xfrm flipV="1">
          <a:off x="30015180" y="11049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588" name="Line 7">
          <a:extLst>
            <a:ext uri="{FF2B5EF4-FFF2-40B4-BE49-F238E27FC236}">
              <a16:creationId xmlns:a16="http://schemas.microsoft.com/office/drawing/2014/main" id="{EAA02858-670B-4D74-9A45-77BA4C13D28F}"/>
            </a:ext>
          </a:extLst>
        </xdr:cNvPr>
        <xdr:cNvSpPr>
          <a:spLocks noChangeShapeType="1"/>
        </xdr:cNvSpPr>
      </xdr:nvSpPr>
      <xdr:spPr bwMode="auto">
        <a:xfrm>
          <a:off x="30015180" y="1630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589" name="Line 8">
          <a:extLst>
            <a:ext uri="{FF2B5EF4-FFF2-40B4-BE49-F238E27FC236}">
              <a16:creationId xmlns:a16="http://schemas.microsoft.com/office/drawing/2014/main" id="{3D84F29F-E746-4B0F-BE94-7FCAF2078FBC}"/>
            </a:ext>
          </a:extLst>
        </xdr:cNvPr>
        <xdr:cNvSpPr>
          <a:spLocks noChangeShapeType="1"/>
        </xdr:cNvSpPr>
      </xdr:nvSpPr>
      <xdr:spPr bwMode="auto">
        <a:xfrm>
          <a:off x="30015180" y="1630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590" name="Line 9">
          <a:extLst>
            <a:ext uri="{FF2B5EF4-FFF2-40B4-BE49-F238E27FC236}">
              <a16:creationId xmlns:a16="http://schemas.microsoft.com/office/drawing/2014/main" id="{83D0C488-0D5C-4F83-AB85-AA248A7EAADD}"/>
            </a:ext>
          </a:extLst>
        </xdr:cNvPr>
        <xdr:cNvSpPr>
          <a:spLocks noChangeShapeType="1"/>
        </xdr:cNvSpPr>
      </xdr:nvSpPr>
      <xdr:spPr bwMode="auto">
        <a:xfrm>
          <a:off x="30015180" y="1630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591" name="Line 10">
          <a:extLst>
            <a:ext uri="{FF2B5EF4-FFF2-40B4-BE49-F238E27FC236}">
              <a16:creationId xmlns:a16="http://schemas.microsoft.com/office/drawing/2014/main" id="{EE10D6BE-1938-4455-9EDF-8F3D2394235B}"/>
            </a:ext>
          </a:extLst>
        </xdr:cNvPr>
        <xdr:cNvSpPr>
          <a:spLocks noChangeShapeType="1"/>
        </xdr:cNvSpPr>
      </xdr:nvSpPr>
      <xdr:spPr bwMode="auto">
        <a:xfrm>
          <a:off x="30015180" y="19659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592" name="Line 1">
          <a:extLst>
            <a:ext uri="{FF2B5EF4-FFF2-40B4-BE49-F238E27FC236}">
              <a16:creationId xmlns:a16="http://schemas.microsoft.com/office/drawing/2014/main" id="{83A7B174-82BB-413F-91B8-71511DEA9A2A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593" name="Line 2">
          <a:extLst>
            <a:ext uri="{FF2B5EF4-FFF2-40B4-BE49-F238E27FC236}">
              <a16:creationId xmlns:a16="http://schemas.microsoft.com/office/drawing/2014/main" id="{F7CEB77D-6980-4A8B-8EB4-CB9E330357AD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594" name="Line 3">
          <a:extLst>
            <a:ext uri="{FF2B5EF4-FFF2-40B4-BE49-F238E27FC236}">
              <a16:creationId xmlns:a16="http://schemas.microsoft.com/office/drawing/2014/main" id="{F11CE95F-B022-4291-83EE-D959F19CAB56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595" name="Line 4">
          <a:extLst>
            <a:ext uri="{FF2B5EF4-FFF2-40B4-BE49-F238E27FC236}">
              <a16:creationId xmlns:a16="http://schemas.microsoft.com/office/drawing/2014/main" id="{2A7D227E-C641-4650-B5F4-4FB2455DF322}"/>
            </a:ext>
          </a:extLst>
        </xdr:cNvPr>
        <xdr:cNvSpPr>
          <a:spLocks noChangeShapeType="1"/>
        </xdr:cNvSpPr>
      </xdr:nvSpPr>
      <xdr:spPr bwMode="auto">
        <a:xfrm>
          <a:off x="3120390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96" name="Line 1">
          <a:extLst>
            <a:ext uri="{FF2B5EF4-FFF2-40B4-BE49-F238E27FC236}">
              <a16:creationId xmlns:a16="http://schemas.microsoft.com/office/drawing/2014/main" id="{581D1754-C63E-47BB-BF39-F3CA1FE423F4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97" name="Line 2">
          <a:extLst>
            <a:ext uri="{FF2B5EF4-FFF2-40B4-BE49-F238E27FC236}">
              <a16:creationId xmlns:a16="http://schemas.microsoft.com/office/drawing/2014/main" id="{593863EC-3F45-40D8-A507-07045DA00658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598" name="Line 3">
          <a:extLst>
            <a:ext uri="{FF2B5EF4-FFF2-40B4-BE49-F238E27FC236}">
              <a16:creationId xmlns:a16="http://schemas.microsoft.com/office/drawing/2014/main" id="{B43AA42C-3381-4261-B689-F3FEA818A15D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599" name="Line 4">
          <a:extLst>
            <a:ext uri="{FF2B5EF4-FFF2-40B4-BE49-F238E27FC236}">
              <a16:creationId xmlns:a16="http://schemas.microsoft.com/office/drawing/2014/main" id="{9BE95DF4-ADDC-4070-B99E-C39BE4434198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00" name="Line 1">
          <a:extLst>
            <a:ext uri="{FF2B5EF4-FFF2-40B4-BE49-F238E27FC236}">
              <a16:creationId xmlns:a16="http://schemas.microsoft.com/office/drawing/2014/main" id="{65AFCC67-C3A4-444B-B6B3-2D6F9B85B837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01" name="Line 2">
          <a:extLst>
            <a:ext uri="{FF2B5EF4-FFF2-40B4-BE49-F238E27FC236}">
              <a16:creationId xmlns:a16="http://schemas.microsoft.com/office/drawing/2014/main" id="{DB3BA255-3ED4-4E22-B512-4BCEF82541AC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02" name="Line 3">
          <a:extLst>
            <a:ext uri="{FF2B5EF4-FFF2-40B4-BE49-F238E27FC236}">
              <a16:creationId xmlns:a16="http://schemas.microsoft.com/office/drawing/2014/main" id="{C097BC46-4C00-4C83-9470-7464B666027F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603" name="Line 4">
          <a:extLst>
            <a:ext uri="{FF2B5EF4-FFF2-40B4-BE49-F238E27FC236}">
              <a16:creationId xmlns:a16="http://schemas.microsoft.com/office/drawing/2014/main" id="{DA335CA9-3095-45B2-90AD-4EE4E688C188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604" name="Line 1">
          <a:extLst>
            <a:ext uri="{FF2B5EF4-FFF2-40B4-BE49-F238E27FC236}">
              <a16:creationId xmlns:a16="http://schemas.microsoft.com/office/drawing/2014/main" id="{2F8524A6-D299-47D4-8B95-D838F4F52BF5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605" name="Line 2">
          <a:extLst>
            <a:ext uri="{FF2B5EF4-FFF2-40B4-BE49-F238E27FC236}">
              <a16:creationId xmlns:a16="http://schemas.microsoft.com/office/drawing/2014/main" id="{AFC82274-23EB-4F2E-96C8-2767C7AFCD30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606" name="Line 3">
          <a:extLst>
            <a:ext uri="{FF2B5EF4-FFF2-40B4-BE49-F238E27FC236}">
              <a16:creationId xmlns:a16="http://schemas.microsoft.com/office/drawing/2014/main" id="{6337B4DC-A630-4799-9DA1-827D4E10ABD1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607" name="Line 4">
          <a:extLst>
            <a:ext uri="{FF2B5EF4-FFF2-40B4-BE49-F238E27FC236}">
              <a16:creationId xmlns:a16="http://schemas.microsoft.com/office/drawing/2014/main" id="{8E83E253-313B-41F8-9488-B303884ADCDB}"/>
            </a:ext>
          </a:extLst>
        </xdr:cNvPr>
        <xdr:cNvSpPr>
          <a:spLocks noChangeShapeType="1"/>
        </xdr:cNvSpPr>
      </xdr:nvSpPr>
      <xdr:spPr bwMode="auto">
        <a:xfrm>
          <a:off x="3120390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08" name="Line 1">
          <a:extLst>
            <a:ext uri="{FF2B5EF4-FFF2-40B4-BE49-F238E27FC236}">
              <a16:creationId xmlns:a16="http://schemas.microsoft.com/office/drawing/2014/main" id="{791CF683-2906-4B74-856D-67794289D3D0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09" name="Line 2">
          <a:extLst>
            <a:ext uri="{FF2B5EF4-FFF2-40B4-BE49-F238E27FC236}">
              <a16:creationId xmlns:a16="http://schemas.microsoft.com/office/drawing/2014/main" id="{C61E6EB3-CF4C-4C7B-BC80-F5C06DB0745E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10" name="Line 3">
          <a:extLst>
            <a:ext uri="{FF2B5EF4-FFF2-40B4-BE49-F238E27FC236}">
              <a16:creationId xmlns:a16="http://schemas.microsoft.com/office/drawing/2014/main" id="{777248C5-4EB5-4F55-8A74-E12165D6786C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611" name="Line 4">
          <a:extLst>
            <a:ext uri="{FF2B5EF4-FFF2-40B4-BE49-F238E27FC236}">
              <a16:creationId xmlns:a16="http://schemas.microsoft.com/office/drawing/2014/main" id="{A4F3F4B4-4B3E-451E-BDFE-CF7F4DAEB70F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12" name="Line 1">
          <a:extLst>
            <a:ext uri="{FF2B5EF4-FFF2-40B4-BE49-F238E27FC236}">
              <a16:creationId xmlns:a16="http://schemas.microsoft.com/office/drawing/2014/main" id="{53473CD3-9BFA-466C-872C-B21A495B8D4F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13" name="Line 2">
          <a:extLst>
            <a:ext uri="{FF2B5EF4-FFF2-40B4-BE49-F238E27FC236}">
              <a16:creationId xmlns:a16="http://schemas.microsoft.com/office/drawing/2014/main" id="{27A6B1EA-31E3-41FE-8ED3-31F5248B8818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14" name="Line 3">
          <a:extLst>
            <a:ext uri="{FF2B5EF4-FFF2-40B4-BE49-F238E27FC236}">
              <a16:creationId xmlns:a16="http://schemas.microsoft.com/office/drawing/2014/main" id="{BA7A5DB2-0C87-4140-9E35-7780BEAD710A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615" name="Line 4">
          <a:extLst>
            <a:ext uri="{FF2B5EF4-FFF2-40B4-BE49-F238E27FC236}">
              <a16:creationId xmlns:a16="http://schemas.microsoft.com/office/drawing/2014/main" id="{5C889FE8-EB9B-47A5-B4F9-54C01D24E808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616" name="Line 5">
          <a:extLst>
            <a:ext uri="{FF2B5EF4-FFF2-40B4-BE49-F238E27FC236}">
              <a16:creationId xmlns:a16="http://schemas.microsoft.com/office/drawing/2014/main" id="{94F5534F-E56E-4A51-BA34-A6D65D77955E}"/>
            </a:ext>
          </a:extLst>
        </xdr:cNvPr>
        <xdr:cNvSpPr>
          <a:spLocks noChangeShapeType="1"/>
        </xdr:cNvSpPr>
      </xdr:nvSpPr>
      <xdr:spPr bwMode="auto">
        <a:xfrm>
          <a:off x="30015180" y="16154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617" name="Line 6">
          <a:extLst>
            <a:ext uri="{FF2B5EF4-FFF2-40B4-BE49-F238E27FC236}">
              <a16:creationId xmlns:a16="http://schemas.microsoft.com/office/drawing/2014/main" id="{1AB4C5A3-346D-4A1C-82F9-B260D061ED83}"/>
            </a:ext>
          </a:extLst>
        </xdr:cNvPr>
        <xdr:cNvSpPr>
          <a:spLocks noChangeShapeType="1"/>
        </xdr:cNvSpPr>
      </xdr:nvSpPr>
      <xdr:spPr bwMode="auto">
        <a:xfrm flipV="1">
          <a:off x="30015180" y="11049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618" name="Line 7">
          <a:extLst>
            <a:ext uri="{FF2B5EF4-FFF2-40B4-BE49-F238E27FC236}">
              <a16:creationId xmlns:a16="http://schemas.microsoft.com/office/drawing/2014/main" id="{7FE356E6-0D08-41B8-B6C9-726DF932E854}"/>
            </a:ext>
          </a:extLst>
        </xdr:cNvPr>
        <xdr:cNvSpPr>
          <a:spLocks noChangeShapeType="1"/>
        </xdr:cNvSpPr>
      </xdr:nvSpPr>
      <xdr:spPr bwMode="auto">
        <a:xfrm>
          <a:off x="30015180" y="1630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619" name="Line 8">
          <a:extLst>
            <a:ext uri="{FF2B5EF4-FFF2-40B4-BE49-F238E27FC236}">
              <a16:creationId xmlns:a16="http://schemas.microsoft.com/office/drawing/2014/main" id="{4582F213-D9F3-4DDB-9775-FAD2446C7E1F}"/>
            </a:ext>
          </a:extLst>
        </xdr:cNvPr>
        <xdr:cNvSpPr>
          <a:spLocks noChangeShapeType="1"/>
        </xdr:cNvSpPr>
      </xdr:nvSpPr>
      <xdr:spPr bwMode="auto">
        <a:xfrm>
          <a:off x="30015180" y="1630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620" name="Line 9">
          <a:extLst>
            <a:ext uri="{FF2B5EF4-FFF2-40B4-BE49-F238E27FC236}">
              <a16:creationId xmlns:a16="http://schemas.microsoft.com/office/drawing/2014/main" id="{F1EDA177-46B3-46FF-9A54-EFA5EFE51227}"/>
            </a:ext>
          </a:extLst>
        </xdr:cNvPr>
        <xdr:cNvSpPr>
          <a:spLocks noChangeShapeType="1"/>
        </xdr:cNvSpPr>
      </xdr:nvSpPr>
      <xdr:spPr bwMode="auto">
        <a:xfrm>
          <a:off x="30015180" y="1630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621" name="Line 10">
          <a:extLst>
            <a:ext uri="{FF2B5EF4-FFF2-40B4-BE49-F238E27FC236}">
              <a16:creationId xmlns:a16="http://schemas.microsoft.com/office/drawing/2014/main" id="{6D430E58-5FA0-4FF6-B586-78BDC40ADF15}"/>
            </a:ext>
          </a:extLst>
        </xdr:cNvPr>
        <xdr:cNvSpPr>
          <a:spLocks noChangeShapeType="1"/>
        </xdr:cNvSpPr>
      </xdr:nvSpPr>
      <xdr:spPr bwMode="auto">
        <a:xfrm>
          <a:off x="30015180" y="19659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622" name="Line 1">
          <a:extLst>
            <a:ext uri="{FF2B5EF4-FFF2-40B4-BE49-F238E27FC236}">
              <a16:creationId xmlns:a16="http://schemas.microsoft.com/office/drawing/2014/main" id="{29166FCB-1EF6-4A3E-AEA5-07B69E826072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623" name="Line 2">
          <a:extLst>
            <a:ext uri="{FF2B5EF4-FFF2-40B4-BE49-F238E27FC236}">
              <a16:creationId xmlns:a16="http://schemas.microsoft.com/office/drawing/2014/main" id="{77ECF739-3457-4256-9A7E-1D1BC2E43608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624" name="Line 3">
          <a:extLst>
            <a:ext uri="{FF2B5EF4-FFF2-40B4-BE49-F238E27FC236}">
              <a16:creationId xmlns:a16="http://schemas.microsoft.com/office/drawing/2014/main" id="{AB18C3A2-4647-4F03-8A9A-03D3D06038A0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625" name="Line 4">
          <a:extLst>
            <a:ext uri="{FF2B5EF4-FFF2-40B4-BE49-F238E27FC236}">
              <a16:creationId xmlns:a16="http://schemas.microsoft.com/office/drawing/2014/main" id="{DC85E74F-A14A-4ED3-88C6-330FF68DF4EE}"/>
            </a:ext>
          </a:extLst>
        </xdr:cNvPr>
        <xdr:cNvSpPr>
          <a:spLocks noChangeShapeType="1"/>
        </xdr:cNvSpPr>
      </xdr:nvSpPr>
      <xdr:spPr bwMode="auto">
        <a:xfrm>
          <a:off x="3120390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26" name="Line 1">
          <a:extLst>
            <a:ext uri="{FF2B5EF4-FFF2-40B4-BE49-F238E27FC236}">
              <a16:creationId xmlns:a16="http://schemas.microsoft.com/office/drawing/2014/main" id="{AE812104-ABE9-4A57-B861-25B34EB2C171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27" name="Line 2">
          <a:extLst>
            <a:ext uri="{FF2B5EF4-FFF2-40B4-BE49-F238E27FC236}">
              <a16:creationId xmlns:a16="http://schemas.microsoft.com/office/drawing/2014/main" id="{2ED6E786-A65D-429D-B62A-9F246E25BAA5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28" name="Line 3">
          <a:extLst>
            <a:ext uri="{FF2B5EF4-FFF2-40B4-BE49-F238E27FC236}">
              <a16:creationId xmlns:a16="http://schemas.microsoft.com/office/drawing/2014/main" id="{36EF295F-EB3E-47F6-988B-CEA65D2D1895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629" name="Line 4">
          <a:extLst>
            <a:ext uri="{FF2B5EF4-FFF2-40B4-BE49-F238E27FC236}">
              <a16:creationId xmlns:a16="http://schemas.microsoft.com/office/drawing/2014/main" id="{F4934A94-D193-4A6D-972B-445A6C63ADDE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30" name="Line 1">
          <a:extLst>
            <a:ext uri="{FF2B5EF4-FFF2-40B4-BE49-F238E27FC236}">
              <a16:creationId xmlns:a16="http://schemas.microsoft.com/office/drawing/2014/main" id="{AFFD487D-2418-425D-88DF-B30FB590E22B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31" name="Line 2">
          <a:extLst>
            <a:ext uri="{FF2B5EF4-FFF2-40B4-BE49-F238E27FC236}">
              <a16:creationId xmlns:a16="http://schemas.microsoft.com/office/drawing/2014/main" id="{91F71AF6-4122-46C6-AEDC-67FB687B6C5A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32" name="Line 3">
          <a:extLst>
            <a:ext uri="{FF2B5EF4-FFF2-40B4-BE49-F238E27FC236}">
              <a16:creationId xmlns:a16="http://schemas.microsoft.com/office/drawing/2014/main" id="{F89CCFDC-8BCD-4292-8F2D-C3894A557186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633" name="Line 4">
          <a:extLst>
            <a:ext uri="{FF2B5EF4-FFF2-40B4-BE49-F238E27FC236}">
              <a16:creationId xmlns:a16="http://schemas.microsoft.com/office/drawing/2014/main" id="{5FC10E7B-3251-486D-A2A8-69ABBB3ED8A6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634" name="Line 1">
          <a:extLst>
            <a:ext uri="{FF2B5EF4-FFF2-40B4-BE49-F238E27FC236}">
              <a16:creationId xmlns:a16="http://schemas.microsoft.com/office/drawing/2014/main" id="{7D70A66F-FC6A-4EB1-8F83-E2E8475FEA83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635" name="Line 2">
          <a:extLst>
            <a:ext uri="{FF2B5EF4-FFF2-40B4-BE49-F238E27FC236}">
              <a16:creationId xmlns:a16="http://schemas.microsoft.com/office/drawing/2014/main" id="{64ABD302-5D1F-4F04-96D5-463ED64DA58E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636" name="Line 3">
          <a:extLst>
            <a:ext uri="{FF2B5EF4-FFF2-40B4-BE49-F238E27FC236}">
              <a16:creationId xmlns:a16="http://schemas.microsoft.com/office/drawing/2014/main" id="{2F21A000-D6B3-4902-A9D1-0A06F43FC503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637" name="Line 4">
          <a:extLst>
            <a:ext uri="{FF2B5EF4-FFF2-40B4-BE49-F238E27FC236}">
              <a16:creationId xmlns:a16="http://schemas.microsoft.com/office/drawing/2014/main" id="{14B012B9-1D01-4173-844D-6DB4981C7DE1}"/>
            </a:ext>
          </a:extLst>
        </xdr:cNvPr>
        <xdr:cNvSpPr>
          <a:spLocks noChangeShapeType="1"/>
        </xdr:cNvSpPr>
      </xdr:nvSpPr>
      <xdr:spPr bwMode="auto">
        <a:xfrm>
          <a:off x="3120390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38" name="Line 1">
          <a:extLst>
            <a:ext uri="{FF2B5EF4-FFF2-40B4-BE49-F238E27FC236}">
              <a16:creationId xmlns:a16="http://schemas.microsoft.com/office/drawing/2014/main" id="{0D4AA23E-FA1B-4329-809A-1F8A07A1B023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39" name="Line 2">
          <a:extLst>
            <a:ext uri="{FF2B5EF4-FFF2-40B4-BE49-F238E27FC236}">
              <a16:creationId xmlns:a16="http://schemas.microsoft.com/office/drawing/2014/main" id="{7FA1C563-7138-4A5B-84EF-1EAC39377C6C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40" name="Line 3">
          <a:extLst>
            <a:ext uri="{FF2B5EF4-FFF2-40B4-BE49-F238E27FC236}">
              <a16:creationId xmlns:a16="http://schemas.microsoft.com/office/drawing/2014/main" id="{9CF7185A-82E8-495A-9353-C62D07B1475B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641" name="Line 4">
          <a:extLst>
            <a:ext uri="{FF2B5EF4-FFF2-40B4-BE49-F238E27FC236}">
              <a16:creationId xmlns:a16="http://schemas.microsoft.com/office/drawing/2014/main" id="{C63B6B59-4809-4530-949F-4C233C95B9C3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42" name="Line 1">
          <a:extLst>
            <a:ext uri="{FF2B5EF4-FFF2-40B4-BE49-F238E27FC236}">
              <a16:creationId xmlns:a16="http://schemas.microsoft.com/office/drawing/2014/main" id="{E9A586ED-11F5-4FEA-9262-51DF128E2175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43" name="Line 2">
          <a:extLst>
            <a:ext uri="{FF2B5EF4-FFF2-40B4-BE49-F238E27FC236}">
              <a16:creationId xmlns:a16="http://schemas.microsoft.com/office/drawing/2014/main" id="{C60849F7-7929-46AA-BEE5-48851C9557DC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44" name="Line 3">
          <a:extLst>
            <a:ext uri="{FF2B5EF4-FFF2-40B4-BE49-F238E27FC236}">
              <a16:creationId xmlns:a16="http://schemas.microsoft.com/office/drawing/2014/main" id="{21A98CAB-61D4-4967-B4F7-EB8754C05EB5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645" name="Line 4">
          <a:extLst>
            <a:ext uri="{FF2B5EF4-FFF2-40B4-BE49-F238E27FC236}">
              <a16:creationId xmlns:a16="http://schemas.microsoft.com/office/drawing/2014/main" id="{8565A067-F686-43A1-AB8E-E3C4D98BB228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646" name="Line 5">
          <a:extLst>
            <a:ext uri="{FF2B5EF4-FFF2-40B4-BE49-F238E27FC236}">
              <a16:creationId xmlns:a16="http://schemas.microsoft.com/office/drawing/2014/main" id="{1A9C7D5D-8381-4764-A853-5C7B8C899BC9}"/>
            </a:ext>
          </a:extLst>
        </xdr:cNvPr>
        <xdr:cNvSpPr>
          <a:spLocks noChangeShapeType="1"/>
        </xdr:cNvSpPr>
      </xdr:nvSpPr>
      <xdr:spPr bwMode="auto">
        <a:xfrm>
          <a:off x="30015180" y="16154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647" name="Line 6">
          <a:extLst>
            <a:ext uri="{FF2B5EF4-FFF2-40B4-BE49-F238E27FC236}">
              <a16:creationId xmlns:a16="http://schemas.microsoft.com/office/drawing/2014/main" id="{9287E600-8686-4575-B895-59F49754B65E}"/>
            </a:ext>
          </a:extLst>
        </xdr:cNvPr>
        <xdr:cNvSpPr>
          <a:spLocks noChangeShapeType="1"/>
        </xdr:cNvSpPr>
      </xdr:nvSpPr>
      <xdr:spPr bwMode="auto">
        <a:xfrm flipV="1">
          <a:off x="30015180" y="11049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648" name="Line 7">
          <a:extLst>
            <a:ext uri="{FF2B5EF4-FFF2-40B4-BE49-F238E27FC236}">
              <a16:creationId xmlns:a16="http://schemas.microsoft.com/office/drawing/2014/main" id="{A615F7BB-7AF1-4ACA-8619-6E04291FE5B4}"/>
            </a:ext>
          </a:extLst>
        </xdr:cNvPr>
        <xdr:cNvSpPr>
          <a:spLocks noChangeShapeType="1"/>
        </xdr:cNvSpPr>
      </xdr:nvSpPr>
      <xdr:spPr bwMode="auto">
        <a:xfrm>
          <a:off x="30015180" y="1630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649" name="Line 8">
          <a:extLst>
            <a:ext uri="{FF2B5EF4-FFF2-40B4-BE49-F238E27FC236}">
              <a16:creationId xmlns:a16="http://schemas.microsoft.com/office/drawing/2014/main" id="{274F6B0C-2D8A-455F-88F5-E102191EB9AF}"/>
            </a:ext>
          </a:extLst>
        </xdr:cNvPr>
        <xdr:cNvSpPr>
          <a:spLocks noChangeShapeType="1"/>
        </xdr:cNvSpPr>
      </xdr:nvSpPr>
      <xdr:spPr bwMode="auto">
        <a:xfrm>
          <a:off x="30015180" y="1630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650" name="Line 9">
          <a:extLst>
            <a:ext uri="{FF2B5EF4-FFF2-40B4-BE49-F238E27FC236}">
              <a16:creationId xmlns:a16="http://schemas.microsoft.com/office/drawing/2014/main" id="{0AA1C1BB-6168-4F85-B87F-8805C7D6B683}"/>
            </a:ext>
          </a:extLst>
        </xdr:cNvPr>
        <xdr:cNvSpPr>
          <a:spLocks noChangeShapeType="1"/>
        </xdr:cNvSpPr>
      </xdr:nvSpPr>
      <xdr:spPr bwMode="auto">
        <a:xfrm>
          <a:off x="30015180" y="16306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651" name="Line 10">
          <a:extLst>
            <a:ext uri="{FF2B5EF4-FFF2-40B4-BE49-F238E27FC236}">
              <a16:creationId xmlns:a16="http://schemas.microsoft.com/office/drawing/2014/main" id="{040FD4B4-DD39-4DB8-8997-D183978D9F96}"/>
            </a:ext>
          </a:extLst>
        </xdr:cNvPr>
        <xdr:cNvSpPr>
          <a:spLocks noChangeShapeType="1"/>
        </xdr:cNvSpPr>
      </xdr:nvSpPr>
      <xdr:spPr bwMode="auto">
        <a:xfrm>
          <a:off x="30015180" y="19659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652" name="Line 1">
          <a:extLst>
            <a:ext uri="{FF2B5EF4-FFF2-40B4-BE49-F238E27FC236}">
              <a16:creationId xmlns:a16="http://schemas.microsoft.com/office/drawing/2014/main" id="{CD2F448D-33B4-48E7-BD53-4DE21D39E2FA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653" name="Line 2">
          <a:extLst>
            <a:ext uri="{FF2B5EF4-FFF2-40B4-BE49-F238E27FC236}">
              <a16:creationId xmlns:a16="http://schemas.microsoft.com/office/drawing/2014/main" id="{7925223E-4912-4998-87EB-A03815B42BEC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654" name="Line 3">
          <a:extLst>
            <a:ext uri="{FF2B5EF4-FFF2-40B4-BE49-F238E27FC236}">
              <a16:creationId xmlns:a16="http://schemas.microsoft.com/office/drawing/2014/main" id="{4826598D-9696-42E6-B594-BC085B0AAB54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655" name="Line 4">
          <a:extLst>
            <a:ext uri="{FF2B5EF4-FFF2-40B4-BE49-F238E27FC236}">
              <a16:creationId xmlns:a16="http://schemas.microsoft.com/office/drawing/2014/main" id="{E3341CF6-A7A5-4E6A-8EEB-0520A1067557}"/>
            </a:ext>
          </a:extLst>
        </xdr:cNvPr>
        <xdr:cNvSpPr>
          <a:spLocks noChangeShapeType="1"/>
        </xdr:cNvSpPr>
      </xdr:nvSpPr>
      <xdr:spPr bwMode="auto">
        <a:xfrm>
          <a:off x="3120390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56" name="Line 1">
          <a:extLst>
            <a:ext uri="{FF2B5EF4-FFF2-40B4-BE49-F238E27FC236}">
              <a16:creationId xmlns:a16="http://schemas.microsoft.com/office/drawing/2014/main" id="{9E18AA82-BC49-4A9C-8726-8BCDC06926DC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57" name="Line 2">
          <a:extLst>
            <a:ext uri="{FF2B5EF4-FFF2-40B4-BE49-F238E27FC236}">
              <a16:creationId xmlns:a16="http://schemas.microsoft.com/office/drawing/2014/main" id="{EEAFBC7C-65F9-4C55-B9C2-6DB91FC14E70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58" name="Line 3">
          <a:extLst>
            <a:ext uri="{FF2B5EF4-FFF2-40B4-BE49-F238E27FC236}">
              <a16:creationId xmlns:a16="http://schemas.microsoft.com/office/drawing/2014/main" id="{AFA25C9B-EBF7-4BA8-8F19-D142D1850A3E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659" name="Line 4">
          <a:extLst>
            <a:ext uri="{FF2B5EF4-FFF2-40B4-BE49-F238E27FC236}">
              <a16:creationId xmlns:a16="http://schemas.microsoft.com/office/drawing/2014/main" id="{F5EEBD76-FBF5-4257-91E9-9F8D7F05337A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60" name="Line 1">
          <a:extLst>
            <a:ext uri="{FF2B5EF4-FFF2-40B4-BE49-F238E27FC236}">
              <a16:creationId xmlns:a16="http://schemas.microsoft.com/office/drawing/2014/main" id="{8B9BD261-F9D2-4D18-A338-533EEC7DA8EA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61" name="Line 2">
          <a:extLst>
            <a:ext uri="{FF2B5EF4-FFF2-40B4-BE49-F238E27FC236}">
              <a16:creationId xmlns:a16="http://schemas.microsoft.com/office/drawing/2014/main" id="{DF68893B-97EA-4777-AA42-2B9C20F87FED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62" name="Line 3">
          <a:extLst>
            <a:ext uri="{FF2B5EF4-FFF2-40B4-BE49-F238E27FC236}">
              <a16:creationId xmlns:a16="http://schemas.microsoft.com/office/drawing/2014/main" id="{673CD39D-3148-4672-96C1-13382F01CC15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663" name="Line 4">
          <a:extLst>
            <a:ext uri="{FF2B5EF4-FFF2-40B4-BE49-F238E27FC236}">
              <a16:creationId xmlns:a16="http://schemas.microsoft.com/office/drawing/2014/main" id="{11BB0848-D199-4028-B58B-74C5E622DE4E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664" name="Line 1">
          <a:extLst>
            <a:ext uri="{FF2B5EF4-FFF2-40B4-BE49-F238E27FC236}">
              <a16:creationId xmlns:a16="http://schemas.microsoft.com/office/drawing/2014/main" id="{8615A745-C3CF-4464-85D9-2AAA8AD9360D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665" name="Line 2">
          <a:extLst>
            <a:ext uri="{FF2B5EF4-FFF2-40B4-BE49-F238E27FC236}">
              <a16:creationId xmlns:a16="http://schemas.microsoft.com/office/drawing/2014/main" id="{6D28067F-0B3B-4BCC-9B31-ACEFF4FD6063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666" name="Line 3">
          <a:extLst>
            <a:ext uri="{FF2B5EF4-FFF2-40B4-BE49-F238E27FC236}">
              <a16:creationId xmlns:a16="http://schemas.microsoft.com/office/drawing/2014/main" id="{C3AF66D8-E51A-4303-82BC-39C19614D1DB}"/>
            </a:ext>
          </a:extLst>
        </xdr:cNvPr>
        <xdr:cNvSpPr>
          <a:spLocks noChangeShapeType="1"/>
        </xdr:cNvSpPr>
      </xdr:nvSpPr>
      <xdr:spPr bwMode="auto">
        <a:xfrm>
          <a:off x="3120390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667" name="Line 4">
          <a:extLst>
            <a:ext uri="{FF2B5EF4-FFF2-40B4-BE49-F238E27FC236}">
              <a16:creationId xmlns:a16="http://schemas.microsoft.com/office/drawing/2014/main" id="{F1BDA565-626E-4BD0-8A61-387C1F3C3FA8}"/>
            </a:ext>
          </a:extLst>
        </xdr:cNvPr>
        <xdr:cNvSpPr>
          <a:spLocks noChangeShapeType="1"/>
        </xdr:cNvSpPr>
      </xdr:nvSpPr>
      <xdr:spPr bwMode="auto">
        <a:xfrm>
          <a:off x="3120390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68" name="Line 1">
          <a:extLst>
            <a:ext uri="{FF2B5EF4-FFF2-40B4-BE49-F238E27FC236}">
              <a16:creationId xmlns:a16="http://schemas.microsoft.com/office/drawing/2014/main" id="{163E7646-3903-4448-8BEE-8229E62B72E0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69" name="Line 2">
          <a:extLst>
            <a:ext uri="{FF2B5EF4-FFF2-40B4-BE49-F238E27FC236}">
              <a16:creationId xmlns:a16="http://schemas.microsoft.com/office/drawing/2014/main" id="{F55869DA-B9D2-42D0-9D8E-1779A334DBC3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70" name="Line 3">
          <a:extLst>
            <a:ext uri="{FF2B5EF4-FFF2-40B4-BE49-F238E27FC236}">
              <a16:creationId xmlns:a16="http://schemas.microsoft.com/office/drawing/2014/main" id="{F46D6537-67CE-454C-853E-BA98EF97F13F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671" name="Line 4">
          <a:extLst>
            <a:ext uri="{FF2B5EF4-FFF2-40B4-BE49-F238E27FC236}">
              <a16:creationId xmlns:a16="http://schemas.microsoft.com/office/drawing/2014/main" id="{909A06B3-E1F4-4E04-80F2-31ADC9143648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72" name="Line 1">
          <a:extLst>
            <a:ext uri="{FF2B5EF4-FFF2-40B4-BE49-F238E27FC236}">
              <a16:creationId xmlns:a16="http://schemas.microsoft.com/office/drawing/2014/main" id="{7ADDA507-B3A0-4C77-BFB3-090D89052D51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73" name="Line 2">
          <a:extLst>
            <a:ext uri="{FF2B5EF4-FFF2-40B4-BE49-F238E27FC236}">
              <a16:creationId xmlns:a16="http://schemas.microsoft.com/office/drawing/2014/main" id="{01A7BD90-A4FB-4067-B219-0519D583DE63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74" name="Line 3">
          <a:extLst>
            <a:ext uri="{FF2B5EF4-FFF2-40B4-BE49-F238E27FC236}">
              <a16:creationId xmlns:a16="http://schemas.microsoft.com/office/drawing/2014/main" id="{7E787499-B564-4BDA-A58C-1D127D7166A2}"/>
            </a:ext>
          </a:extLst>
        </xdr:cNvPr>
        <xdr:cNvSpPr>
          <a:spLocks noChangeShapeType="1"/>
        </xdr:cNvSpPr>
      </xdr:nvSpPr>
      <xdr:spPr bwMode="auto">
        <a:xfrm>
          <a:off x="32986980" y="18059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675" name="Line 4">
          <a:extLst>
            <a:ext uri="{FF2B5EF4-FFF2-40B4-BE49-F238E27FC236}">
              <a16:creationId xmlns:a16="http://schemas.microsoft.com/office/drawing/2014/main" id="{E4FDBD81-A6FA-4240-9AAC-86DD64FE963D}"/>
            </a:ext>
          </a:extLst>
        </xdr:cNvPr>
        <xdr:cNvSpPr>
          <a:spLocks noChangeShapeType="1"/>
        </xdr:cNvSpPr>
      </xdr:nvSpPr>
      <xdr:spPr bwMode="auto">
        <a:xfrm>
          <a:off x="32986980" y="21412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676" name="Line 5">
          <a:extLst>
            <a:ext uri="{FF2B5EF4-FFF2-40B4-BE49-F238E27FC236}">
              <a16:creationId xmlns:a16="http://schemas.microsoft.com/office/drawing/2014/main" id="{93374ECB-8F6C-40A9-BF9D-B8624973B0A2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677" name="Line 6">
          <a:extLst>
            <a:ext uri="{FF2B5EF4-FFF2-40B4-BE49-F238E27FC236}">
              <a16:creationId xmlns:a16="http://schemas.microsoft.com/office/drawing/2014/main" id="{5E414285-E83F-480F-A10F-B47C239AC345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678" name="Line 7">
          <a:extLst>
            <a:ext uri="{FF2B5EF4-FFF2-40B4-BE49-F238E27FC236}">
              <a16:creationId xmlns:a16="http://schemas.microsoft.com/office/drawing/2014/main" id="{FF66D0FE-9A75-4204-AEC8-A0A172286DAD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679" name="Line 8">
          <a:extLst>
            <a:ext uri="{FF2B5EF4-FFF2-40B4-BE49-F238E27FC236}">
              <a16:creationId xmlns:a16="http://schemas.microsoft.com/office/drawing/2014/main" id="{4FBDFBE7-7A1A-44EE-956F-F23E9DC33FF1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680" name="Line 9">
          <a:extLst>
            <a:ext uri="{FF2B5EF4-FFF2-40B4-BE49-F238E27FC236}">
              <a16:creationId xmlns:a16="http://schemas.microsoft.com/office/drawing/2014/main" id="{91D0BFBA-D62D-4106-AB1B-28FD4DDA67C8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681" name="Line 10">
          <a:extLst>
            <a:ext uri="{FF2B5EF4-FFF2-40B4-BE49-F238E27FC236}">
              <a16:creationId xmlns:a16="http://schemas.microsoft.com/office/drawing/2014/main" id="{E3E8E4AB-6FF2-4499-98FA-45E9E95B2AC6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682" name="Line 1">
          <a:extLst>
            <a:ext uri="{FF2B5EF4-FFF2-40B4-BE49-F238E27FC236}">
              <a16:creationId xmlns:a16="http://schemas.microsoft.com/office/drawing/2014/main" id="{82AD50AC-20C2-40F0-B4E7-FEA4F985B970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683" name="Line 2">
          <a:extLst>
            <a:ext uri="{FF2B5EF4-FFF2-40B4-BE49-F238E27FC236}">
              <a16:creationId xmlns:a16="http://schemas.microsoft.com/office/drawing/2014/main" id="{045464F3-F36B-404B-A417-9A7258615D64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684" name="Line 3">
          <a:extLst>
            <a:ext uri="{FF2B5EF4-FFF2-40B4-BE49-F238E27FC236}">
              <a16:creationId xmlns:a16="http://schemas.microsoft.com/office/drawing/2014/main" id="{947D497A-1CC2-4DD8-9350-219E81D0537D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685" name="Line 4">
          <a:extLst>
            <a:ext uri="{FF2B5EF4-FFF2-40B4-BE49-F238E27FC236}">
              <a16:creationId xmlns:a16="http://schemas.microsoft.com/office/drawing/2014/main" id="{8D2A7367-016C-4D85-8651-8C4B5FF75EA7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86" name="Line 1">
          <a:extLst>
            <a:ext uri="{FF2B5EF4-FFF2-40B4-BE49-F238E27FC236}">
              <a16:creationId xmlns:a16="http://schemas.microsoft.com/office/drawing/2014/main" id="{0A7CE9EF-8453-4A8D-B3CA-D7AA7E259CED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87" name="Line 2">
          <a:extLst>
            <a:ext uri="{FF2B5EF4-FFF2-40B4-BE49-F238E27FC236}">
              <a16:creationId xmlns:a16="http://schemas.microsoft.com/office/drawing/2014/main" id="{7109FCA7-8ADD-43C5-BE15-D187022B4D9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88" name="Line 3">
          <a:extLst>
            <a:ext uri="{FF2B5EF4-FFF2-40B4-BE49-F238E27FC236}">
              <a16:creationId xmlns:a16="http://schemas.microsoft.com/office/drawing/2014/main" id="{3B99E81C-6BF1-49D1-8DFD-6586B7427574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689" name="Line 4">
          <a:extLst>
            <a:ext uri="{FF2B5EF4-FFF2-40B4-BE49-F238E27FC236}">
              <a16:creationId xmlns:a16="http://schemas.microsoft.com/office/drawing/2014/main" id="{FC6574C4-B5AC-4BE4-B72C-4E35B0E684BC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90" name="Line 1">
          <a:extLst>
            <a:ext uri="{FF2B5EF4-FFF2-40B4-BE49-F238E27FC236}">
              <a16:creationId xmlns:a16="http://schemas.microsoft.com/office/drawing/2014/main" id="{99098C0F-67A9-478D-ADFF-E13EBB4345B2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91" name="Line 2">
          <a:extLst>
            <a:ext uri="{FF2B5EF4-FFF2-40B4-BE49-F238E27FC236}">
              <a16:creationId xmlns:a16="http://schemas.microsoft.com/office/drawing/2014/main" id="{D05E02D3-409C-4014-875A-BC425964219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92" name="Line 3">
          <a:extLst>
            <a:ext uri="{FF2B5EF4-FFF2-40B4-BE49-F238E27FC236}">
              <a16:creationId xmlns:a16="http://schemas.microsoft.com/office/drawing/2014/main" id="{83BE4830-8C50-46F8-B67A-7410B3BAC05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693" name="Line 4">
          <a:extLst>
            <a:ext uri="{FF2B5EF4-FFF2-40B4-BE49-F238E27FC236}">
              <a16:creationId xmlns:a16="http://schemas.microsoft.com/office/drawing/2014/main" id="{40CCFF16-4C0C-4AB0-A4FF-57CD6F34AD9A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694" name="Line 1">
          <a:extLst>
            <a:ext uri="{FF2B5EF4-FFF2-40B4-BE49-F238E27FC236}">
              <a16:creationId xmlns:a16="http://schemas.microsoft.com/office/drawing/2014/main" id="{5A304B31-24A2-4D7E-876E-657473D8DC87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695" name="Line 2">
          <a:extLst>
            <a:ext uri="{FF2B5EF4-FFF2-40B4-BE49-F238E27FC236}">
              <a16:creationId xmlns:a16="http://schemas.microsoft.com/office/drawing/2014/main" id="{665437FC-36B2-4AF9-A54F-EBD23142DC73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696" name="Line 3">
          <a:extLst>
            <a:ext uri="{FF2B5EF4-FFF2-40B4-BE49-F238E27FC236}">
              <a16:creationId xmlns:a16="http://schemas.microsoft.com/office/drawing/2014/main" id="{7546E199-5C43-4155-BF14-8ACDF71629E5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697" name="Line 4">
          <a:extLst>
            <a:ext uri="{FF2B5EF4-FFF2-40B4-BE49-F238E27FC236}">
              <a16:creationId xmlns:a16="http://schemas.microsoft.com/office/drawing/2014/main" id="{05371011-CD73-416F-A4F4-1D59E47A64A4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98" name="Line 1">
          <a:extLst>
            <a:ext uri="{FF2B5EF4-FFF2-40B4-BE49-F238E27FC236}">
              <a16:creationId xmlns:a16="http://schemas.microsoft.com/office/drawing/2014/main" id="{352EF7C2-0C53-498A-A4DC-939C5FE70C2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699" name="Line 2">
          <a:extLst>
            <a:ext uri="{FF2B5EF4-FFF2-40B4-BE49-F238E27FC236}">
              <a16:creationId xmlns:a16="http://schemas.microsoft.com/office/drawing/2014/main" id="{E4285128-553E-4BE5-9B08-9C8CE700F424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00" name="Line 3">
          <a:extLst>
            <a:ext uri="{FF2B5EF4-FFF2-40B4-BE49-F238E27FC236}">
              <a16:creationId xmlns:a16="http://schemas.microsoft.com/office/drawing/2014/main" id="{AAB7BB9E-172F-4F1A-A30D-0802960D898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701" name="Line 4">
          <a:extLst>
            <a:ext uri="{FF2B5EF4-FFF2-40B4-BE49-F238E27FC236}">
              <a16:creationId xmlns:a16="http://schemas.microsoft.com/office/drawing/2014/main" id="{353156E9-361D-43EE-9291-9868BFC91A59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02" name="Line 1">
          <a:extLst>
            <a:ext uri="{FF2B5EF4-FFF2-40B4-BE49-F238E27FC236}">
              <a16:creationId xmlns:a16="http://schemas.microsoft.com/office/drawing/2014/main" id="{EF7FAA5B-B518-47CC-8C50-53E5C9982D8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03" name="Line 2">
          <a:extLst>
            <a:ext uri="{FF2B5EF4-FFF2-40B4-BE49-F238E27FC236}">
              <a16:creationId xmlns:a16="http://schemas.microsoft.com/office/drawing/2014/main" id="{61EDABB3-2E40-4073-BD0C-6042467CE4B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04" name="Line 3">
          <a:extLst>
            <a:ext uri="{FF2B5EF4-FFF2-40B4-BE49-F238E27FC236}">
              <a16:creationId xmlns:a16="http://schemas.microsoft.com/office/drawing/2014/main" id="{81FCAD85-E4BF-453F-A780-0A04681748E4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705" name="Line 4">
          <a:extLst>
            <a:ext uri="{FF2B5EF4-FFF2-40B4-BE49-F238E27FC236}">
              <a16:creationId xmlns:a16="http://schemas.microsoft.com/office/drawing/2014/main" id="{E0140033-432E-4E71-8E1E-5BEFE9E86718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706" name="Line 5">
          <a:extLst>
            <a:ext uri="{FF2B5EF4-FFF2-40B4-BE49-F238E27FC236}">
              <a16:creationId xmlns:a16="http://schemas.microsoft.com/office/drawing/2014/main" id="{230D2EA5-A839-4793-B57E-E1CCCBCC6C34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707" name="Line 6">
          <a:extLst>
            <a:ext uri="{FF2B5EF4-FFF2-40B4-BE49-F238E27FC236}">
              <a16:creationId xmlns:a16="http://schemas.microsoft.com/office/drawing/2014/main" id="{61E7CC93-BD3F-4D70-B053-B50312857980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708" name="Line 7">
          <a:extLst>
            <a:ext uri="{FF2B5EF4-FFF2-40B4-BE49-F238E27FC236}">
              <a16:creationId xmlns:a16="http://schemas.microsoft.com/office/drawing/2014/main" id="{73A8E527-FE0B-434F-A001-9DDE114DF2E1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709" name="Line 8">
          <a:extLst>
            <a:ext uri="{FF2B5EF4-FFF2-40B4-BE49-F238E27FC236}">
              <a16:creationId xmlns:a16="http://schemas.microsoft.com/office/drawing/2014/main" id="{0266EC77-D678-406E-BAB8-EAE06A80BCEE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710" name="Line 9">
          <a:extLst>
            <a:ext uri="{FF2B5EF4-FFF2-40B4-BE49-F238E27FC236}">
              <a16:creationId xmlns:a16="http://schemas.microsoft.com/office/drawing/2014/main" id="{FEEA4ED8-545D-43E8-BB1B-F251CB2CA0A8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711" name="Line 10">
          <a:extLst>
            <a:ext uri="{FF2B5EF4-FFF2-40B4-BE49-F238E27FC236}">
              <a16:creationId xmlns:a16="http://schemas.microsoft.com/office/drawing/2014/main" id="{1A1A5F8F-4EBF-4761-A070-079FD0587027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712" name="Line 1">
          <a:extLst>
            <a:ext uri="{FF2B5EF4-FFF2-40B4-BE49-F238E27FC236}">
              <a16:creationId xmlns:a16="http://schemas.microsoft.com/office/drawing/2014/main" id="{74EB3F38-6B4A-4F72-9BA7-B1F600EB713F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713" name="Line 2">
          <a:extLst>
            <a:ext uri="{FF2B5EF4-FFF2-40B4-BE49-F238E27FC236}">
              <a16:creationId xmlns:a16="http://schemas.microsoft.com/office/drawing/2014/main" id="{42DE2358-6DCA-4D53-8929-403CDF702707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714" name="Line 3">
          <a:extLst>
            <a:ext uri="{FF2B5EF4-FFF2-40B4-BE49-F238E27FC236}">
              <a16:creationId xmlns:a16="http://schemas.microsoft.com/office/drawing/2014/main" id="{9399761F-36FC-44AF-9FF6-84E4392FD43B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715" name="Line 4">
          <a:extLst>
            <a:ext uri="{FF2B5EF4-FFF2-40B4-BE49-F238E27FC236}">
              <a16:creationId xmlns:a16="http://schemas.microsoft.com/office/drawing/2014/main" id="{551B33CA-5422-4AD6-B636-81F4735E2E75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16" name="Line 1">
          <a:extLst>
            <a:ext uri="{FF2B5EF4-FFF2-40B4-BE49-F238E27FC236}">
              <a16:creationId xmlns:a16="http://schemas.microsoft.com/office/drawing/2014/main" id="{DC8C051A-FA6A-4599-937A-B704A496ADE2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17" name="Line 2">
          <a:extLst>
            <a:ext uri="{FF2B5EF4-FFF2-40B4-BE49-F238E27FC236}">
              <a16:creationId xmlns:a16="http://schemas.microsoft.com/office/drawing/2014/main" id="{FC63F672-ABCC-495A-A2C6-499414970A7A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18" name="Line 3">
          <a:extLst>
            <a:ext uri="{FF2B5EF4-FFF2-40B4-BE49-F238E27FC236}">
              <a16:creationId xmlns:a16="http://schemas.microsoft.com/office/drawing/2014/main" id="{8156603F-FC52-487C-A5DD-31B7A2162BF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719" name="Line 4">
          <a:extLst>
            <a:ext uri="{FF2B5EF4-FFF2-40B4-BE49-F238E27FC236}">
              <a16:creationId xmlns:a16="http://schemas.microsoft.com/office/drawing/2014/main" id="{5902000D-B5EA-408C-A82D-FBC8D497B6B2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20" name="Line 1">
          <a:extLst>
            <a:ext uri="{FF2B5EF4-FFF2-40B4-BE49-F238E27FC236}">
              <a16:creationId xmlns:a16="http://schemas.microsoft.com/office/drawing/2014/main" id="{6ABCBAEE-7641-4D84-AC36-38D6578B5529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21" name="Line 2">
          <a:extLst>
            <a:ext uri="{FF2B5EF4-FFF2-40B4-BE49-F238E27FC236}">
              <a16:creationId xmlns:a16="http://schemas.microsoft.com/office/drawing/2014/main" id="{15DF3522-6E9E-4E7F-8B6F-C08C2D9FCB64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22" name="Line 3">
          <a:extLst>
            <a:ext uri="{FF2B5EF4-FFF2-40B4-BE49-F238E27FC236}">
              <a16:creationId xmlns:a16="http://schemas.microsoft.com/office/drawing/2014/main" id="{674E330E-6E03-413F-87EF-682AC3335558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723" name="Line 4">
          <a:extLst>
            <a:ext uri="{FF2B5EF4-FFF2-40B4-BE49-F238E27FC236}">
              <a16:creationId xmlns:a16="http://schemas.microsoft.com/office/drawing/2014/main" id="{0A6A969B-4209-4586-AB80-14446816A118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724" name="Line 1">
          <a:extLst>
            <a:ext uri="{FF2B5EF4-FFF2-40B4-BE49-F238E27FC236}">
              <a16:creationId xmlns:a16="http://schemas.microsoft.com/office/drawing/2014/main" id="{E8621A19-D626-46A7-ADAF-ADC8FB1C3B66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725" name="Line 2">
          <a:extLst>
            <a:ext uri="{FF2B5EF4-FFF2-40B4-BE49-F238E27FC236}">
              <a16:creationId xmlns:a16="http://schemas.microsoft.com/office/drawing/2014/main" id="{9AC680D5-9F10-4862-BF7E-E173D5096ED1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726" name="Line 3">
          <a:extLst>
            <a:ext uri="{FF2B5EF4-FFF2-40B4-BE49-F238E27FC236}">
              <a16:creationId xmlns:a16="http://schemas.microsoft.com/office/drawing/2014/main" id="{EA48BB07-FB38-4F33-9B58-2F6871965130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727" name="Line 4">
          <a:extLst>
            <a:ext uri="{FF2B5EF4-FFF2-40B4-BE49-F238E27FC236}">
              <a16:creationId xmlns:a16="http://schemas.microsoft.com/office/drawing/2014/main" id="{FCCCBE7D-1D1F-4572-9AA4-70FF67B33E03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28" name="Line 1">
          <a:extLst>
            <a:ext uri="{FF2B5EF4-FFF2-40B4-BE49-F238E27FC236}">
              <a16:creationId xmlns:a16="http://schemas.microsoft.com/office/drawing/2014/main" id="{21839995-288A-4FCE-BD3B-A381E4947952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29" name="Line 2">
          <a:extLst>
            <a:ext uri="{FF2B5EF4-FFF2-40B4-BE49-F238E27FC236}">
              <a16:creationId xmlns:a16="http://schemas.microsoft.com/office/drawing/2014/main" id="{14815FD0-90CF-4DFC-A9FC-B374F69333A8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30" name="Line 3">
          <a:extLst>
            <a:ext uri="{FF2B5EF4-FFF2-40B4-BE49-F238E27FC236}">
              <a16:creationId xmlns:a16="http://schemas.microsoft.com/office/drawing/2014/main" id="{AA734EB9-4D99-4E99-9CE7-680DAA36DA78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731" name="Line 4">
          <a:extLst>
            <a:ext uri="{FF2B5EF4-FFF2-40B4-BE49-F238E27FC236}">
              <a16:creationId xmlns:a16="http://schemas.microsoft.com/office/drawing/2014/main" id="{F2A0F911-16C7-48CD-978B-C6478385A48A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32" name="Line 1">
          <a:extLst>
            <a:ext uri="{FF2B5EF4-FFF2-40B4-BE49-F238E27FC236}">
              <a16:creationId xmlns:a16="http://schemas.microsoft.com/office/drawing/2014/main" id="{8638249B-F056-4683-94BB-01FFC3ECA80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33" name="Line 2">
          <a:extLst>
            <a:ext uri="{FF2B5EF4-FFF2-40B4-BE49-F238E27FC236}">
              <a16:creationId xmlns:a16="http://schemas.microsoft.com/office/drawing/2014/main" id="{C54814A1-E115-44B4-8F6B-DA815DAD1C72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34" name="Line 3">
          <a:extLst>
            <a:ext uri="{FF2B5EF4-FFF2-40B4-BE49-F238E27FC236}">
              <a16:creationId xmlns:a16="http://schemas.microsoft.com/office/drawing/2014/main" id="{744C65AE-DA03-4E37-B32B-3A5F8619B569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735" name="Line 4">
          <a:extLst>
            <a:ext uri="{FF2B5EF4-FFF2-40B4-BE49-F238E27FC236}">
              <a16:creationId xmlns:a16="http://schemas.microsoft.com/office/drawing/2014/main" id="{64890F89-FC9C-4307-84E0-B285949B2967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736" name="Line 5">
          <a:extLst>
            <a:ext uri="{FF2B5EF4-FFF2-40B4-BE49-F238E27FC236}">
              <a16:creationId xmlns:a16="http://schemas.microsoft.com/office/drawing/2014/main" id="{7C13C0FF-DC32-466F-8FE4-83431ADE9847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737" name="Line 6">
          <a:extLst>
            <a:ext uri="{FF2B5EF4-FFF2-40B4-BE49-F238E27FC236}">
              <a16:creationId xmlns:a16="http://schemas.microsoft.com/office/drawing/2014/main" id="{D76EB0FE-D131-4706-B52E-BB697BBA8359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738" name="Line 7">
          <a:extLst>
            <a:ext uri="{FF2B5EF4-FFF2-40B4-BE49-F238E27FC236}">
              <a16:creationId xmlns:a16="http://schemas.microsoft.com/office/drawing/2014/main" id="{9380EC7A-422B-4579-BC7B-EA05EBC881F7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739" name="Line 8">
          <a:extLst>
            <a:ext uri="{FF2B5EF4-FFF2-40B4-BE49-F238E27FC236}">
              <a16:creationId xmlns:a16="http://schemas.microsoft.com/office/drawing/2014/main" id="{6B0EF54B-D235-4045-867E-30FB146DADE3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740" name="Line 9">
          <a:extLst>
            <a:ext uri="{FF2B5EF4-FFF2-40B4-BE49-F238E27FC236}">
              <a16:creationId xmlns:a16="http://schemas.microsoft.com/office/drawing/2014/main" id="{B7582F3A-23F4-4FF7-A306-B2630D5CD4EC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741" name="Line 10">
          <a:extLst>
            <a:ext uri="{FF2B5EF4-FFF2-40B4-BE49-F238E27FC236}">
              <a16:creationId xmlns:a16="http://schemas.microsoft.com/office/drawing/2014/main" id="{E1E6E3C7-4A9E-46BF-8A2F-5E67EEE88448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742" name="Line 1">
          <a:extLst>
            <a:ext uri="{FF2B5EF4-FFF2-40B4-BE49-F238E27FC236}">
              <a16:creationId xmlns:a16="http://schemas.microsoft.com/office/drawing/2014/main" id="{9B1A9212-C1D3-4109-A009-2FB764AE60EE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743" name="Line 2">
          <a:extLst>
            <a:ext uri="{FF2B5EF4-FFF2-40B4-BE49-F238E27FC236}">
              <a16:creationId xmlns:a16="http://schemas.microsoft.com/office/drawing/2014/main" id="{5AD14911-E4E4-42D7-9A8E-6427335DC7BF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744" name="Line 3">
          <a:extLst>
            <a:ext uri="{FF2B5EF4-FFF2-40B4-BE49-F238E27FC236}">
              <a16:creationId xmlns:a16="http://schemas.microsoft.com/office/drawing/2014/main" id="{9E08ADA3-53B4-47AC-A414-2AB576A7E5E1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745" name="Line 4">
          <a:extLst>
            <a:ext uri="{FF2B5EF4-FFF2-40B4-BE49-F238E27FC236}">
              <a16:creationId xmlns:a16="http://schemas.microsoft.com/office/drawing/2014/main" id="{6412C721-E035-4B12-90E3-990A6906299C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46" name="Line 1">
          <a:extLst>
            <a:ext uri="{FF2B5EF4-FFF2-40B4-BE49-F238E27FC236}">
              <a16:creationId xmlns:a16="http://schemas.microsoft.com/office/drawing/2014/main" id="{42F57672-4FB1-461A-ACA2-9D2FDA18BE4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47" name="Line 2">
          <a:extLst>
            <a:ext uri="{FF2B5EF4-FFF2-40B4-BE49-F238E27FC236}">
              <a16:creationId xmlns:a16="http://schemas.microsoft.com/office/drawing/2014/main" id="{2155E6F8-7AA4-4467-9B72-078C7401D9B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48" name="Line 3">
          <a:extLst>
            <a:ext uri="{FF2B5EF4-FFF2-40B4-BE49-F238E27FC236}">
              <a16:creationId xmlns:a16="http://schemas.microsoft.com/office/drawing/2014/main" id="{C7F28B0D-DBEB-47DA-B8C6-A9F705DDFEC6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749" name="Line 4">
          <a:extLst>
            <a:ext uri="{FF2B5EF4-FFF2-40B4-BE49-F238E27FC236}">
              <a16:creationId xmlns:a16="http://schemas.microsoft.com/office/drawing/2014/main" id="{F2BA898D-8BEC-4576-A5C4-9B4EFD123EFD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50" name="Line 1">
          <a:extLst>
            <a:ext uri="{FF2B5EF4-FFF2-40B4-BE49-F238E27FC236}">
              <a16:creationId xmlns:a16="http://schemas.microsoft.com/office/drawing/2014/main" id="{437442EB-2A2A-479F-A6D7-30DE59E4ACB2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51" name="Line 2">
          <a:extLst>
            <a:ext uri="{FF2B5EF4-FFF2-40B4-BE49-F238E27FC236}">
              <a16:creationId xmlns:a16="http://schemas.microsoft.com/office/drawing/2014/main" id="{9D8A2B9F-42E7-447B-943C-ECF9C2AF5AA9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52" name="Line 3">
          <a:extLst>
            <a:ext uri="{FF2B5EF4-FFF2-40B4-BE49-F238E27FC236}">
              <a16:creationId xmlns:a16="http://schemas.microsoft.com/office/drawing/2014/main" id="{7C6F1C2A-5279-4F45-A85F-8F0F025C7545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753" name="Line 4">
          <a:extLst>
            <a:ext uri="{FF2B5EF4-FFF2-40B4-BE49-F238E27FC236}">
              <a16:creationId xmlns:a16="http://schemas.microsoft.com/office/drawing/2014/main" id="{FFD41C8B-D459-4BFC-9C13-92AE28F6B375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754" name="Line 1">
          <a:extLst>
            <a:ext uri="{FF2B5EF4-FFF2-40B4-BE49-F238E27FC236}">
              <a16:creationId xmlns:a16="http://schemas.microsoft.com/office/drawing/2014/main" id="{2D925CD4-6BBF-4B81-8754-B96A0FB7F856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755" name="Line 2">
          <a:extLst>
            <a:ext uri="{FF2B5EF4-FFF2-40B4-BE49-F238E27FC236}">
              <a16:creationId xmlns:a16="http://schemas.microsoft.com/office/drawing/2014/main" id="{E2F1E401-A204-4B5A-887F-AE8CB12DA0E1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756" name="Line 3">
          <a:extLst>
            <a:ext uri="{FF2B5EF4-FFF2-40B4-BE49-F238E27FC236}">
              <a16:creationId xmlns:a16="http://schemas.microsoft.com/office/drawing/2014/main" id="{8367DD9C-E0AE-4C19-9198-26A23D16FF0F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757" name="Line 4">
          <a:extLst>
            <a:ext uri="{FF2B5EF4-FFF2-40B4-BE49-F238E27FC236}">
              <a16:creationId xmlns:a16="http://schemas.microsoft.com/office/drawing/2014/main" id="{8E10732B-F356-45FA-9049-CC8770B9890A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58" name="Line 1">
          <a:extLst>
            <a:ext uri="{FF2B5EF4-FFF2-40B4-BE49-F238E27FC236}">
              <a16:creationId xmlns:a16="http://schemas.microsoft.com/office/drawing/2014/main" id="{A4EFAB00-4419-4043-ABD1-B52D8EC2172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59" name="Line 2">
          <a:extLst>
            <a:ext uri="{FF2B5EF4-FFF2-40B4-BE49-F238E27FC236}">
              <a16:creationId xmlns:a16="http://schemas.microsoft.com/office/drawing/2014/main" id="{B7C2AE5A-2E96-4755-BB62-5F232A2A60F4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60" name="Line 3">
          <a:extLst>
            <a:ext uri="{FF2B5EF4-FFF2-40B4-BE49-F238E27FC236}">
              <a16:creationId xmlns:a16="http://schemas.microsoft.com/office/drawing/2014/main" id="{E04AD240-5966-448F-A039-57AF834B1B1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761" name="Line 4">
          <a:extLst>
            <a:ext uri="{FF2B5EF4-FFF2-40B4-BE49-F238E27FC236}">
              <a16:creationId xmlns:a16="http://schemas.microsoft.com/office/drawing/2014/main" id="{769F2C96-1BD9-4B04-846D-056922EC0BE1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62" name="Line 1">
          <a:extLst>
            <a:ext uri="{FF2B5EF4-FFF2-40B4-BE49-F238E27FC236}">
              <a16:creationId xmlns:a16="http://schemas.microsoft.com/office/drawing/2014/main" id="{0AF26408-F637-4C7C-A43B-73330A28C62C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63" name="Line 2">
          <a:extLst>
            <a:ext uri="{FF2B5EF4-FFF2-40B4-BE49-F238E27FC236}">
              <a16:creationId xmlns:a16="http://schemas.microsoft.com/office/drawing/2014/main" id="{864CAF0F-6762-4A8B-B25D-77B99D162114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64" name="Line 3">
          <a:extLst>
            <a:ext uri="{FF2B5EF4-FFF2-40B4-BE49-F238E27FC236}">
              <a16:creationId xmlns:a16="http://schemas.microsoft.com/office/drawing/2014/main" id="{D3A3AC35-213C-4CBD-82CC-0F41BBC7B1C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765" name="Line 4">
          <a:extLst>
            <a:ext uri="{FF2B5EF4-FFF2-40B4-BE49-F238E27FC236}">
              <a16:creationId xmlns:a16="http://schemas.microsoft.com/office/drawing/2014/main" id="{AB775022-F0BD-4ECC-B46E-652DEC13FF59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766" name="Line 5">
          <a:extLst>
            <a:ext uri="{FF2B5EF4-FFF2-40B4-BE49-F238E27FC236}">
              <a16:creationId xmlns:a16="http://schemas.microsoft.com/office/drawing/2014/main" id="{27C5DAB3-D61C-4DE2-879C-79B2DB2D801E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767" name="Line 6">
          <a:extLst>
            <a:ext uri="{FF2B5EF4-FFF2-40B4-BE49-F238E27FC236}">
              <a16:creationId xmlns:a16="http://schemas.microsoft.com/office/drawing/2014/main" id="{25006180-7087-473D-AA8C-1F009141FC82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768" name="Line 7">
          <a:extLst>
            <a:ext uri="{FF2B5EF4-FFF2-40B4-BE49-F238E27FC236}">
              <a16:creationId xmlns:a16="http://schemas.microsoft.com/office/drawing/2014/main" id="{4DA31930-50EA-45B9-8374-A36C44335D9F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769" name="Line 8">
          <a:extLst>
            <a:ext uri="{FF2B5EF4-FFF2-40B4-BE49-F238E27FC236}">
              <a16:creationId xmlns:a16="http://schemas.microsoft.com/office/drawing/2014/main" id="{BCAE2A62-5EAE-4FCF-9EF3-0F63A33938D3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770" name="Line 9">
          <a:extLst>
            <a:ext uri="{FF2B5EF4-FFF2-40B4-BE49-F238E27FC236}">
              <a16:creationId xmlns:a16="http://schemas.microsoft.com/office/drawing/2014/main" id="{F2FB3ECF-787F-4F9F-A42F-D36314DF71A2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771" name="Line 10">
          <a:extLst>
            <a:ext uri="{FF2B5EF4-FFF2-40B4-BE49-F238E27FC236}">
              <a16:creationId xmlns:a16="http://schemas.microsoft.com/office/drawing/2014/main" id="{46C6A4D4-0869-4A8B-817E-B2F221E18057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772" name="Line 1">
          <a:extLst>
            <a:ext uri="{FF2B5EF4-FFF2-40B4-BE49-F238E27FC236}">
              <a16:creationId xmlns:a16="http://schemas.microsoft.com/office/drawing/2014/main" id="{7DA97BF7-ED69-4A98-AB1B-65023F4070E2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773" name="Line 2">
          <a:extLst>
            <a:ext uri="{FF2B5EF4-FFF2-40B4-BE49-F238E27FC236}">
              <a16:creationId xmlns:a16="http://schemas.microsoft.com/office/drawing/2014/main" id="{7D70AC5F-2D1D-425D-B505-8856E3FC290E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774" name="Line 3">
          <a:extLst>
            <a:ext uri="{FF2B5EF4-FFF2-40B4-BE49-F238E27FC236}">
              <a16:creationId xmlns:a16="http://schemas.microsoft.com/office/drawing/2014/main" id="{C4F8A279-F1DD-42E5-9C51-BAAD78CEDC0D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775" name="Line 4">
          <a:extLst>
            <a:ext uri="{FF2B5EF4-FFF2-40B4-BE49-F238E27FC236}">
              <a16:creationId xmlns:a16="http://schemas.microsoft.com/office/drawing/2014/main" id="{4A6BE810-8248-460F-B70C-5B309FD99C17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76" name="Line 1">
          <a:extLst>
            <a:ext uri="{FF2B5EF4-FFF2-40B4-BE49-F238E27FC236}">
              <a16:creationId xmlns:a16="http://schemas.microsoft.com/office/drawing/2014/main" id="{D28AE63B-D371-4B1B-9EF3-ABEF19EFED7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77" name="Line 2">
          <a:extLst>
            <a:ext uri="{FF2B5EF4-FFF2-40B4-BE49-F238E27FC236}">
              <a16:creationId xmlns:a16="http://schemas.microsoft.com/office/drawing/2014/main" id="{DA19E462-298E-445B-B6C7-C74B44AE31B9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78" name="Line 3">
          <a:extLst>
            <a:ext uri="{FF2B5EF4-FFF2-40B4-BE49-F238E27FC236}">
              <a16:creationId xmlns:a16="http://schemas.microsoft.com/office/drawing/2014/main" id="{32D01EE1-F457-4EFE-A8FA-6F426BF28C06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779" name="Line 4">
          <a:extLst>
            <a:ext uri="{FF2B5EF4-FFF2-40B4-BE49-F238E27FC236}">
              <a16:creationId xmlns:a16="http://schemas.microsoft.com/office/drawing/2014/main" id="{6EF13DCB-F8DE-481B-BD02-A21572B22649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80" name="Line 1">
          <a:extLst>
            <a:ext uri="{FF2B5EF4-FFF2-40B4-BE49-F238E27FC236}">
              <a16:creationId xmlns:a16="http://schemas.microsoft.com/office/drawing/2014/main" id="{C9C1B0A3-7898-4B61-8AD8-D0A8A44B949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81" name="Line 2">
          <a:extLst>
            <a:ext uri="{FF2B5EF4-FFF2-40B4-BE49-F238E27FC236}">
              <a16:creationId xmlns:a16="http://schemas.microsoft.com/office/drawing/2014/main" id="{3B2CBAAC-C7B5-4825-859D-5034CF5ED16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82" name="Line 3">
          <a:extLst>
            <a:ext uri="{FF2B5EF4-FFF2-40B4-BE49-F238E27FC236}">
              <a16:creationId xmlns:a16="http://schemas.microsoft.com/office/drawing/2014/main" id="{75A7E702-A40B-4A3A-A93F-B326056D272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783" name="Line 4">
          <a:extLst>
            <a:ext uri="{FF2B5EF4-FFF2-40B4-BE49-F238E27FC236}">
              <a16:creationId xmlns:a16="http://schemas.microsoft.com/office/drawing/2014/main" id="{AB0E8195-B27A-41C8-9A53-4B92B7F433CF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784" name="Line 1">
          <a:extLst>
            <a:ext uri="{FF2B5EF4-FFF2-40B4-BE49-F238E27FC236}">
              <a16:creationId xmlns:a16="http://schemas.microsoft.com/office/drawing/2014/main" id="{C1E17363-D5F9-43EA-9043-E58A2DE80D2A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785" name="Line 2">
          <a:extLst>
            <a:ext uri="{FF2B5EF4-FFF2-40B4-BE49-F238E27FC236}">
              <a16:creationId xmlns:a16="http://schemas.microsoft.com/office/drawing/2014/main" id="{DE310FA3-2454-4785-8967-4AFB4D96AEF3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786" name="Line 3">
          <a:extLst>
            <a:ext uri="{FF2B5EF4-FFF2-40B4-BE49-F238E27FC236}">
              <a16:creationId xmlns:a16="http://schemas.microsoft.com/office/drawing/2014/main" id="{836894FA-CEFF-41D1-B237-50E7CD98B375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787" name="Line 4">
          <a:extLst>
            <a:ext uri="{FF2B5EF4-FFF2-40B4-BE49-F238E27FC236}">
              <a16:creationId xmlns:a16="http://schemas.microsoft.com/office/drawing/2014/main" id="{E2119A4A-37E7-40A9-B696-AADA0A7C71B0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88" name="Line 1">
          <a:extLst>
            <a:ext uri="{FF2B5EF4-FFF2-40B4-BE49-F238E27FC236}">
              <a16:creationId xmlns:a16="http://schemas.microsoft.com/office/drawing/2014/main" id="{68748E26-E73D-41F9-83AB-BBA60022C599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89" name="Line 2">
          <a:extLst>
            <a:ext uri="{FF2B5EF4-FFF2-40B4-BE49-F238E27FC236}">
              <a16:creationId xmlns:a16="http://schemas.microsoft.com/office/drawing/2014/main" id="{E2845C54-1FA5-4476-9AF5-408A078AEE6E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90" name="Line 3">
          <a:extLst>
            <a:ext uri="{FF2B5EF4-FFF2-40B4-BE49-F238E27FC236}">
              <a16:creationId xmlns:a16="http://schemas.microsoft.com/office/drawing/2014/main" id="{925C8EF8-ACE0-41E7-99ED-A19FAB75F42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791" name="Line 4">
          <a:extLst>
            <a:ext uri="{FF2B5EF4-FFF2-40B4-BE49-F238E27FC236}">
              <a16:creationId xmlns:a16="http://schemas.microsoft.com/office/drawing/2014/main" id="{8AED9064-9479-4C83-9FFC-A306E1C6C5E8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92" name="Line 1">
          <a:extLst>
            <a:ext uri="{FF2B5EF4-FFF2-40B4-BE49-F238E27FC236}">
              <a16:creationId xmlns:a16="http://schemas.microsoft.com/office/drawing/2014/main" id="{A93AF018-37B1-4B09-A4A4-237C112292F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93" name="Line 2">
          <a:extLst>
            <a:ext uri="{FF2B5EF4-FFF2-40B4-BE49-F238E27FC236}">
              <a16:creationId xmlns:a16="http://schemas.microsoft.com/office/drawing/2014/main" id="{16B0C21A-1643-4BF5-9F66-E6320C48912D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794" name="Line 3">
          <a:extLst>
            <a:ext uri="{FF2B5EF4-FFF2-40B4-BE49-F238E27FC236}">
              <a16:creationId xmlns:a16="http://schemas.microsoft.com/office/drawing/2014/main" id="{36CF17A2-7663-4E3F-BD6A-ADAB5110F92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795" name="Line 4">
          <a:extLst>
            <a:ext uri="{FF2B5EF4-FFF2-40B4-BE49-F238E27FC236}">
              <a16:creationId xmlns:a16="http://schemas.microsoft.com/office/drawing/2014/main" id="{99AD2990-1E91-4A6E-97C0-716308E5216D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796" name="Line 5">
          <a:extLst>
            <a:ext uri="{FF2B5EF4-FFF2-40B4-BE49-F238E27FC236}">
              <a16:creationId xmlns:a16="http://schemas.microsoft.com/office/drawing/2014/main" id="{25489AA1-775A-40BB-B63F-4DA9F4651650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797" name="Line 6">
          <a:extLst>
            <a:ext uri="{FF2B5EF4-FFF2-40B4-BE49-F238E27FC236}">
              <a16:creationId xmlns:a16="http://schemas.microsoft.com/office/drawing/2014/main" id="{2F1C2B5D-B349-4C4A-A233-D40960135EA3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798" name="Line 7">
          <a:extLst>
            <a:ext uri="{FF2B5EF4-FFF2-40B4-BE49-F238E27FC236}">
              <a16:creationId xmlns:a16="http://schemas.microsoft.com/office/drawing/2014/main" id="{5D13C16F-ABAF-459B-9EB8-9701DD509786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799" name="Line 8">
          <a:extLst>
            <a:ext uri="{FF2B5EF4-FFF2-40B4-BE49-F238E27FC236}">
              <a16:creationId xmlns:a16="http://schemas.microsoft.com/office/drawing/2014/main" id="{4103DDE1-3A56-4BD8-B54C-9CF8A56052E0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800" name="Line 9">
          <a:extLst>
            <a:ext uri="{FF2B5EF4-FFF2-40B4-BE49-F238E27FC236}">
              <a16:creationId xmlns:a16="http://schemas.microsoft.com/office/drawing/2014/main" id="{38B837E7-8A24-433F-93D0-7E44117CB447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801" name="Line 10">
          <a:extLst>
            <a:ext uri="{FF2B5EF4-FFF2-40B4-BE49-F238E27FC236}">
              <a16:creationId xmlns:a16="http://schemas.microsoft.com/office/drawing/2014/main" id="{45ED85A8-2D70-46FC-9701-B0AB9F0C6EF7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802" name="Line 1">
          <a:extLst>
            <a:ext uri="{FF2B5EF4-FFF2-40B4-BE49-F238E27FC236}">
              <a16:creationId xmlns:a16="http://schemas.microsoft.com/office/drawing/2014/main" id="{7B579239-E928-47D1-ABFF-E94FDBC4FF9D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803" name="Line 2">
          <a:extLst>
            <a:ext uri="{FF2B5EF4-FFF2-40B4-BE49-F238E27FC236}">
              <a16:creationId xmlns:a16="http://schemas.microsoft.com/office/drawing/2014/main" id="{32D77F81-FF2B-4172-9AA7-B910619DEBF4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804" name="Line 3">
          <a:extLst>
            <a:ext uri="{FF2B5EF4-FFF2-40B4-BE49-F238E27FC236}">
              <a16:creationId xmlns:a16="http://schemas.microsoft.com/office/drawing/2014/main" id="{CB918A87-EF8A-4960-9327-C9A736F8D8CC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805" name="Line 4">
          <a:extLst>
            <a:ext uri="{FF2B5EF4-FFF2-40B4-BE49-F238E27FC236}">
              <a16:creationId xmlns:a16="http://schemas.microsoft.com/office/drawing/2014/main" id="{EF43511F-0FEC-4C1B-A656-93BDA085FB53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06" name="Line 1">
          <a:extLst>
            <a:ext uri="{FF2B5EF4-FFF2-40B4-BE49-F238E27FC236}">
              <a16:creationId xmlns:a16="http://schemas.microsoft.com/office/drawing/2014/main" id="{AE86737D-D08F-4749-BFB8-A408C734B8E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07" name="Line 2">
          <a:extLst>
            <a:ext uri="{FF2B5EF4-FFF2-40B4-BE49-F238E27FC236}">
              <a16:creationId xmlns:a16="http://schemas.microsoft.com/office/drawing/2014/main" id="{02394909-31B1-4776-A130-0E2C3FC66B1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08" name="Line 3">
          <a:extLst>
            <a:ext uri="{FF2B5EF4-FFF2-40B4-BE49-F238E27FC236}">
              <a16:creationId xmlns:a16="http://schemas.microsoft.com/office/drawing/2014/main" id="{7AE04661-5C18-4F9A-9F02-B182679494E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809" name="Line 4">
          <a:extLst>
            <a:ext uri="{FF2B5EF4-FFF2-40B4-BE49-F238E27FC236}">
              <a16:creationId xmlns:a16="http://schemas.microsoft.com/office/drawing/2014/main" id="{BB78FAA9-05CF-4B90-B701-CA3CB697F412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10" name="Line 1">
          <a:extLst>
            <a:ext uri="{FF2B5EF4-FFF2-40B4-BE49-F238E27FC236}">
              <a16:creationId xmlns:a16="http://schemas.microsoft.com/office/drawing/2014/main" id="{64389795-6649-4A00-8E62-250588123048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11" name="Line 2">
          <a:extLst>
            <a:ext uri="{FF2B5EF4-FFF2-40B4-BE49-F238E27FC236}">
              <a16:creationId xmlns:a16="http://schemas.microsoft.com/office/drawing/2014/main" id="{2D0DCE3A-E114-4E3A-A0E7-75CF92B7A12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12" name="Line 3">
          <a:extLst>
            <a:ext uri="{FF2B5EF4-FFF2-40B4-BE49-F238E27FC236}">
              <a16:creationId xmlns:a16="http://schemas.microsoft.com/office/drawing/2014/main" id="{F83FE376-02BE-45F1-B9A1-971DBA638D7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813" name="Line 4">
          <a:extLst>
            <a:ext uri="{FF2B5EF4-FFF2-40B4-BE49-F238E27FC236}">
              <a16:creationId xmlns:a16="http://schemas.microsoft.com/office/drawing/2014/main" id="{B6112181-A4D5-48C4-9B0B-6D8C39533BCD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814" name="Line 1">
          <a:extLst>
            <a:ext uri="{FF2B5EF4-FFF2-40B4-BE49-F238E27FC236}">
              <a16:creationId xmlns:a16="http://schemas.microsoft.com/office/drawing/2014/main" id="{AFF61E8C-AFC8-472A-BEA9-7AFEE7BF4D4E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815" name="Line 2">
          <a:extLst>
            <a:ext uri="{FF2B5EF4-FFF2-40B4-BE49-F238E27FC236}">
              <a16:creationId xmlns:a16="http://schemas.microsoft.com/office/drawing/2014/main" id="{E9C2E2F4-14F4-417B-A021-9D7F1B23AA45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816" name="Line 3">
          <a:extLst>
            <a:ext uri="{FF2B5EF4-FFF2-40B4-BE49-F238E27FC236}">
              <a16:creationId xmlns:a16="http://schemas.microsoft.com/office/drawing/2014/main" id="{846FA841-1009-4F25-8760-07D9B4E3DB97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817" name="Line 4">
          <a:extLst>
            <a:ext uri="{FF2B5EF4-FFF2-40B4-BE49-F238E27FC236}">
              <a16:creationId xmlns:a16="http://schemas.microsoft.com/office/drawing/2014/main" id="{8512CFA8-0E1D-47E0-9E53-C6A75E9C052F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18" name="Line 1">
          <a:extLst>
            <a:ext uri="{FF2B5EF4-FFF2-40B4-BE49-F238E27FC236}">
              <a16:creationId xmlns:a16="http://schemas.microsoft.com/office/drawing/2014/main" id="{4F6A2C7B-97AC-41B2-AB45-C94704383744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19" name="Line 2">
          <a:extLst>
            <a:ext uri="{FF2B5EF4-FFF2-40B4-BE49-F238E27FC236}">
              <a16:creationId xmlns:a16="http://schemas.microsoft.com/office/drawing/2014/main" id="{291841E6-1E88-42C2-B001-B1595028ED2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20" name="Line 3">
          <a:extLst>
            <a:ext uri="{FF2B5EF4-FFF2-40B4-BE49-F238E27FC236}">
              <a16:creationId xmlns:a16="http://schemas.microsoft.com/office/drawing/2014/main" id="{FBFBF85E-0357-4696-AECC-A3FA30218206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821" name="Line 4">
          <a:extLst>
            <a:ext uri="{FF2B5EF4-FFF2-40B4-BE49-F238E27FC236}">
              <a16:creationId xmlns:a16="http://schemas.microsoft.com/office/drawing/2014/main" id="{5C68F868-831C-4076-A8BF-A27E7D4F84FA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22" name="Line 1">
          <a:extLst>
            <a:ext uri="{FF2B5EF4-FFF2-40B4-BE49-F238E27FC236}">
              <a16:creationId xmlns:a16="http://schemas.microsoft.com/office/drawing/2014/main" id="{AA105702-99FD-44AB-9FA1-AB525F133D75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23" name="Line 2">
          <a:extLst>
            <a:ext uri="{FF2B5EF4-FFF2-40B4-BE49-F238E27FC236}">
              <a16:creationId xmlns:a16="http://schemas.microsoft.com/office/drawing/2014/main" id="{81B6AE51-356E-4D2B-918F-C7B248D712F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24" name="Line 3">
          <a:extLst>
            <a:ext uri="{FF2B5EF4-FFF2-40B4-BE49-F238E27FC236}">
              <a16:creationId xmlns:a16="http://schemas.microsoft.com/office/drawing/2014/main" id="{60300483-95C7-4600-BA80-98E74A39D95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825" name="Line 4">
          <a:extLst>
            <a:ext uri="{FF2B5EF4-FFF2-40B4-BE49-F238E27FC236}">
              <a16:creationId xmlns:a16="http://schemas.microsoft.com/office/drawing/2014/main" id="{659A219D-A27D-4393-AA76-71A023C236FC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826" name="Line 5">
          <a:extLst>
            <a:ext uri="{FF2B5EF4-FFF2-40B4-BE49-F238E27FC236}">
              <a16:creationId xmlns:a16="http://schemas.microsoft.com/office/drawing/2014/main" id="{56B723EB-E134-409D-8934-532F4F95FFEC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827" name="Line 6">
          <a:extLst>
            <a:ext uri="{FF2B5EF4-FFF2-40B4-BE49-F238E27FC236}">
              <a16:creationId xmlns:a16="http://schemas.microsoft.com/office/drawing/2014/main" id="{5D376492-283E-4D8C-B129-5B93AE256ED6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828" name="Line 7">
          <a:extLst>
            <a:ext uri="{FF2B5EF4-FFF2-40B4-BE49-F238E27FC236}">
              <a16:creationId xmlns:a16="http://schemas.microsoft.com/office/drawing/2014/main" id="{D6745408-1EAA-4806-95CB-2B768E9E4D2E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829" name="Line 8">
          <a:extLst>
            <a:ext uri="{FF2B5EF4-FFF2-40B4-BE49-F238E27FC236}">
              <a16:creationId xmlns:a16="http://schemas.microsoft.com/office/drawing/2014/main" id="{1CE1D194-7546-4FEC-A6BB-FBF4556D316A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830" name="Line 9">
          <a:extLst>
            <a:ext uri="{FF2B5EF4-FFF2-40B4-BE49-F238E27FC236}">
              <a16:creationId xmlns:a16="http://schemas.microsoft.com/office/drawing/2014/main" id="{4289FBC6-26DF-4344-8B08-0DCC1491D2B3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831" name="Line 10">
          <a:extLst>
            <a:ext uri="{FF2B5EF4-FFF2-40B4-BE49-F238E27FC236}">
              <a16:creationId xmlns:a16="http://schemas.microsoft.com/office/drawing/2014/main" id="{3E26A4AE-C621-45EC-85F1-00CDEA4E3064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832" name="Line 1">
          <a:extLst>
            <a:ext uri="{FF2B5EF4-FFF2-40B4-BE49-F238E27FC236}">
              <a16:creationId xmlns:a16="http://schemas.microsoft.com/office/drawing/2014/main" id="{86E5A35F-5FCB-4D6B-9C17-BD9AFF70231C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833" name="Line 2">
          <a:extLst>
            <a:ext uri="{FF2B5EF4-FFF2-40B4-BE49-F238E27FC236}">
              <a16:creationId xmlns:a16="http://schemas.microsoft.com/office/drawing/2014/main" id="{C5B98972-4320-494A-ABB5-0E89BED15BC4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834" name="Line 3">
          <a:extLst>
            <a:ext uri="{FF2B5EF4-FFF2-40B4-BE49-F238E27FC236}">
              <a16:creationId xmlns:a16="http://schemas.microsoft.com/office/drawing/2014/main" id="{4DCF9A62-B25D-4487-B1EE-3C47D75774CC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835" name="Line 4">
          <a:extLst>
            <a:ext uri="{FF2B5EF4-FFF2-40B4-BE49-F238E27FC236}">
              <a16:creationId xmlns:a16="http://schemas.microsoft.com/office/drawing/2014/main" id="{CA02564D-B590-4440-B5AE-77542C32A739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36" name="Line 1">
          <a:extLst>
            <a:ext uri="{FF2B5EF4-FFF2-40B4-BE49-F238E27FC236}">
              <a16:creationId xmlns:a16="http://schemas.microsoft.com/office/drawing/2014/main" id="{93F6FA7F-8D17-427B-BE14-8692758685A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37" name="Line 2">
          <a:extLst>
            <a:ext uri="{FF2B5EF4-FFF2-40B4-BE49-F238E27FC236}">
              <a16:creationId xmlns:a16="http://schemas.microsoft.com/office/drawing/2014/main" id="{88E6D2D2-9901-4566-B265-A4E0F3757C39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38" name="Line 3">
          <a:extLst>
            <a:ext uri="{FF2B5EF4-FFF2-40B4-BE49-F238E27FC236}">
              <a16:creationId xmlns:a16="http://schemas.microsoft.com/office/drawing/2014/main" id="{659B5654-02DF-40B3-B93F-6230DEFB1B46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839" name="Line 4">
          <a:extLst>
            <a:ext uri="{FF2B5EF4-FFF2-40B4-BE49-F238E27FC236}">
              <a16:creationId xmlns:a16="http://schemas.microsoft.com/office/drawing/2014/main" id="{6CD18847-F6B4-4BDA-91FE-7E8E71E7BDEF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40" name="Line 1">
          <a:extLst>
            <a:ext uri="{FF2B5EF4-FFF2-40B4-BE49-F238E27FC236}">
              <a16:creationId xmlns:a16="http://schemas.microsoft.com/office/drawing/2014/main" id="{9C56BBEA-58E0-4D4A-A87B-0F30DD39C22D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41" name="Line 2">
          <a:extLst>
            <a:ext uri="{FF2B5EF4-FFF2-40B4-BE49-F238E27FC236}">
              <a16:creationId xmlns:a16="http://schemas.microsoft.com/office/drawing/2014/main" id="{0ECF36C4-B2F9-44E7-96B2-0BB59267036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42" name="Line 3">
          <a:extLst>
            <a:ext uri="{FF2B5EF4-FFF2-40B4-BE49-F238E27FC236}">
              <a16:creationId xmlns:a16="http://schemas.microsoft.com/office/drawing/2014/main" id="{6F3123AB-BCD3-4581-AC60-CCDFD9AFFEB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843" name="Line 4">
          <a:extLst>
            <a:ext uri="{FF2B5EF4-FFF2-40B4-BE49-F238E27FC236}">
              <a16:creationId xmlns:a16="http://schemas.microsoft.com/office/drawing/2014/main" id="{5DE01EA9-E50D-4088-9B6F-775FBC01810B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844" name="Line 1">
          <a:extLst>
            <a:ext uri="{FF2B5EF4-FFF2-40B4-BE49-F238E27FC236}">
              <a16:creationId xmlns:a16="http://schemas.microsoft.com/office/drawing/2014/main" id="{E91F51DD-B943-4E0A-B261-C22B8BAFA60E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845" name="Line 2">
          <a:extLst>
            <a:ext uri="{FF2B5EF4-FFF2-40B4-BE49-F238E27FC236}">
              <a16:creationId xmlns:a16="http://schemas.microsoft.com/office/drawing/2014/main" id="{8A675B77-009E-4441-A5F5-0DCCBF4F9934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846" name="Line 3">
          <a:extLst>
            <a:ext uri="{FF2B5EF4-FFF2-40B4-BE49-F238E27FC236}">
              <a16:creationId xmlns:a16="http://schemas.microsoft.com/office/drawing/2014/main" id="{7D62F4C1-97DE-43FC-B04B-B49B1E17EDC8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847" name="Line 4">
          <a:extLst>
            <a:ext uri="{FF2B5EF4-FFF2-40B4-BE49-F238E27FC236}">
              <a16:creationId xmlns:a16="http://schemas.microsoft.com/office/drawing/2014/main" id="{11B53274-552C-47CB-A1A2-1C1EC4FD0754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48" name="Line 1">
          <a:extLst>
            <a:ext uri="{FF2B5EF4-FFF2-40B4-BE49-F238E27FC236}">
              <a16:creationId xmlns:a16="http://schemas.microsoft.com/office/drawing/2014/main" id="{73A821A3-CB38-418C-8D5A-677B7868D086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49" name="Line 2">
          <a:extLst>
            <a:ext uri="{FF2B5EF4-FFF2-40B4-BE49-F238E27FC236}">
              <a16:creationId xmlns:a16="http://schemas.microsoft.com/office/drawing/2014/main" id="{A89DFF3A-8BCC-43CD-B86F-AB91B7E0067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50" name="Line 3">
          <a:extLst>
            <a:ext uri="{FF2B5EF4-FFF2-40B4-BE49-F238E27FC236}">
              <a16:creationId xmlns:a16="http://schemas.microsoft.com/office/drawing/2014/main" id="{AAA694BF-AAA6-4816-BF19-F4DBA50685C4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851" name="Line 4">
          <a:extLst>
            <a:ext uri="{FF2B5EF4-FFF2-40B4-BE49-F238E27FC236}">
              <a16:creationId xmlns:a16="http://schemas.microsoft.com/office/drawing/2014/main" id="{7633D097-76AB-42C5-A345-F47F7776063C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52" name="Line 1">
          <a:extLst>
            <a:ext uri="{FF2B5EF4-FFF2-40B4-BE49-F238E27FC236}">
              <a16:creationId xmlns:a16="http://schemas.microsoft.com/office/drawing/2014/main" id="{36E607E6-C039-4A98-9070-B8EE31ABBA22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53" name="Line 2">
          <a:extLst>
            <a:ext uri="{FF2B5EF4-FFF2-40B4-BE49-F238E27FC236}">
              <a16:creationId xmlns:a16="http://schemas.microsoft.com/office/drawing/2014/main" id="{A3D8CB85-DEDF-4CBE-AEE1-0306CBF2751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54" name="Line 3">
          <a:extLst>
            <a:ext uri="{FF2B5EF4-FFF2-40B4-BE49-F238E27FC236}">
              <a16:creationId xmlns:a16="http://schemas.microsoft.com/office/drawing/2014/main" id="{0545FC8F-CA82-4E8E-ACC2-4920756DF5EC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855" name="Line 4">
          <a:extLst>
            <a:ext uri="{FF2B5EF4-FFF2-40B4-BE49-F238E27FC236}">
              <a16:creationId xmlns:a16="http://schemas.microsoft.com/office/drawing/2014/main" id="{6D9F585C-91D6-4DB8-81D8-2EA1A61CED76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856" name="Line 5">
          <a:extLst>
            <a:ext uri="{FF2B5EF4-FFF2-40B4-BE49-F238E27FC236}">
              <a16:creationId xmlns:a16="http://schemas.microsoft.com/office/drawing/2014/main" id="{4B925E68-5E33-45A8-8FE2-A9EBF8DE324A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857" name="Line 6">
          <a:extLst>
            <a:ext uri="{FF2B5EF4-FFF2-40B4-BE49-F238E27FC236}">
              <a16:creationId xmlns:a16="http://schemas.microsoft.com/office/drawing/2014/main" id="{5928945F-8509-4655-87EC-6D1EE42BA0A6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858" name="Line 7">
          <a:extLst>
            <a:ext uri="{FF2B5EF4-FFF2-40B4-BE49-F238E27FC236}">
              <a16:creationId xmlns:a16="http://schemas.microsoft.com/office/drawing/2014/main" id="{2EEEE98A-BDF3-4AF8-BC91-99ABB86B9798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859" name="Line 8">
          <a:extLst>
            <a:ext uri="{FF2B5EF4-FFF2-40B4-BE49-F238E27FC236}">
              <a16:creationId xmlns:a16="http://schemas.microsoft.com/office/drawing/2014/main" id="{1183E9BB-D087-4786-8B10-1DE2748FB5E8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860" name="Line 9">
          <a:extLst>
            <a:ext uri="{FF2B5EF4-FFF2-40B4-BE49-F238E27FC236}">
              <a16:creationId xmlns:a16="http://schemas.microsoft.com/office/drawing/2014/main" id="{28040E5C-22B7-4259-B146-B6A2A5028175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861" name="Line 10">
          <a:extLst>
            <a:ext uri="{FF2B5EF4-FFF2-40B4-BE49-F238E27FC236}">
              <a16:creationId xmlns:a16="http://schemas.microsoft.com/office/drawing/2014/main" id="{3F1B5E62-9652-476C-A304-4F67229464C1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862" name="Line 1">
          <a:extLst>
            <a:ext uri="{FF2B5EF4-FFF2-40B4-BE49-F238E27FC236}">
              <a16:creationId xmlns:a16="http://schemas.microsoft.com/office/drawing/2014/main" id="{8AC7D720-B2C6-4BA9-B340-887967AB7DFB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863" name="Line 2">
          <a:extLst>
            <a:ext uri="{FF2B5EF4-FFF2-40B4-BE49-F238E27FC236}">
              <a16:creationId xmlns:a16="http://schemas.microsoft.com/office/drawing/2014/main" id="{8F2D98BB-5BC1-4258-BCC4-B0167F7A6C00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864" name="Line 3">
          <a:extLst>
            <a:ext uri="{FF2B5EF4-FFF2-40B4-BE49-F238E27FC236}">
              <a16:creationId xmlns:a16="http://schemas.microsoft.com/office/drawing/2014/main" id="{871EC571-A23E-423F-B3B7-8EF18C194D07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865" name="Line 4">
          <a:extLst>
            <a:ext uri="{FF2B5EF4-FFF2-40B4-BE49-F238E27FC236}">
              <a16:creationId xmlns:a16="http://schemas.microsoft.com/office/drawing/2014/main" id="{37E69D7F-57A4-4243-BCDF-573714EB4810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66" name="Line 1">
          <a:extLst>
            <a:ext uri="{FF2B5EF4-FFF2-40B4-BE49-F238E27FC236}">
              <a16:creationId xmlns:a16="http://schemas.microsoft.com/office/drawing/2014/main" id="{D2B780CF-B05D-46D1-BA42-9A9D698F158D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67" name="Line 2">
          <a:extLst>
            <a:ext uri="{FF2B5EF4-FFF2-40B4-BE49-F238E27FC236}">
              <a16:creationId xmlns:a16="http://schemas.microsoft.com/office/drawing/2014/main" id="{006492A9-7226-4F37-981A-A8306B2E35B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68" name="Line 3">
          <a:extLst>
            <a:ext uri="{FF2B5EF4-FFF2-40B4-BE49-F238E27FC236}">
              <a16:creationId xmlns:a16="http://schemas.microsoft.com/office/drawing/2014/main" id="{41AD395F-F5C9-4AE3-A66F-878BD0D78CBE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869" name="Line 4">
          <a:extLst>
            <a:ext uri="{FF2B5EF4-FFF2-40B4-BE49-F238E27FC236}">
              <a16:creationId xmlns:a16="http://schemas.microsoft.com/office/drawing/2014/main" id="{ABCF6107-8016-4775-BEB8-08C551224206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70" name="Line 1">
          <a:extLst>
            <a:ext uri="{FF2B5EF4-FFF2-40B4-BE49-F238E27FC236}">
              <a16:creationId xmlns:a16="http://schemas.microsoft.com/office/drawing/2014/main" id="{CC754D51-418F-4F63-8820-C3333F9E136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71" name="Line 2">
          <a:extLst>
            <a:ext uri="{FF2B5EF4-FFF2-40B4-BE49-F238E27FC236}">
              <a16:creationId xmlns:a16="http://schemas.microsoft.com/office/drawing/2014/main" id="{CFBF528D-3032-46E0-B162-C324C793C55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72" name="Line 3">
          <a:extLst>
            <a:ext uri="{FF2B5EF4-FFF2-40B4-BE49-F238E27FC236}">
              <a16:creationId xmlns:a16="http://schemas.microsoft.com/office/drawing/2014/main" id="{A27815BB-0757-4728-A4E9-AF2DC118A5B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873" name="Line 4">
          <a:extLst>
            <a:ext uri="{FF2B5EF4-FFF2-40B4-BE49-F238E27FC236}">
              <a16:creationId xmlns:a16="http://schemas.microsoft.com/office/drawing/2014/main" id="{CC4BB151-9F5B-42ED-A51E-F43734FEBE87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874" name="Line 1">
          <a:extLst>
            <a:ext uri="{FF2B5EF4-FFF2-40B4-BE49-F238E27FC236}">
              <a16:creationId xmlns:a16="http://schemas.microsoft.com/office/drawing/2014/main" id="{2093CD77-C2D7-41FA-B626-0E8BE60AD3DC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875" name="Line 2">
          <a:extLst>
            <a:ext uri="{FF2B5EF4-FFF2-40B4-BE49-F238E27FC236}">
              <a16:creationId xmlns:a16="http://schemas.microsoft.com/office/drawing/2014/main" id="{C5096087-CBB0-48F1-82E0-F2F8E2088F5B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876" name="Line 3">
          <a:extLst>
            <a:ext uri="{FF2B5EF4-FFF2-40B4-BE49-F238E27FC236}">
              <a16:creationId xmlns:a16="http://schemas.microsoft.com/office/drawing/2014/main" id="{A115E785-2069-4691-A143-16A731940B87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877" name="Line 4">
          <a:extLst>
            <a:ext uri="{FF2B5EF4-FFF2-40B4-BE49-F238E27FC236}">
              <a16:creationId xmlns:a16="http://schemas.microsoft.com/office/drawing/2014/main" id="{983318FE-63C1-4B5D-85EC-DDC8074B96EC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78" name="Line 1">
          <a:extLst>
            <a:ext uri="{FF2B5EF4-FFF2-40B4-BE49-F238E27FC236}">
              <a16:creationId xmlns:a16="http://schemas.microsoft.com/office/drawing/2014/main" id="{33ABBB30-42D2-4736-BAF7-8471FC4BAFE2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79" name="Line 2">
          <a:extLst>
            <a:ext uri="{FF2B5EF4-FFF2-40B4-BE49-F238E27FC236}">
              <a16:creationId xmlns:a16="http://schemas.microsoft.com/office/drawing/2014/main" id="{BCD40F59-ED10-45C7-9E25-937DB34D2A0A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80" name="Line 3">
          <a:extLst>
            <a:ext uri="{FF2B5EF4-FFF2-40B4-BE49-F238E27FC236}">
              <a16:creationId xmlns:a16="http://schemas.microsoft.com/office/drawing/2014/main" id="{A8499421-57D0-470A-A713-E12E70EB7E9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881" name="Line 4">
          <a:extLst>
            <a:ext uri="{FF2B5EF4-FFF2-40B4-BE49-F238E27FC236}">
              <a16:creationId xmlns:a16="http://schemas.microsoft.com/office/drawing/2014/main" id="{2B7B6197-76E7-4304-8408-A96EB411092E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82" name="Line 1">
          <a:extLst>
            <a:ext uri="{FF2B5EF4-FFF2-40B4-BE49-F238E27FC236}">
              <a16:creationId xmlns:a16="http://schemas.microsoft.com/office/drawing/2014/main" id="{7BDFA4A3-98A3-41ED-92EA-8CDB9F5D075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83" name="Line 2">
          <a:extLst>
            <a:ext uri="{FF2B5EF4-FFF2-40B4-BE49-F238E27FC236}">
              <a16:creationId xmlns:a16="http://schemas.microsoft.com/office/drawing/2014/main" id="{D7B1152D-C5B7-490E-ACEF-114DDE809FF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84" name="Line 3">
          <a:extLst>
            <a:ext uri="{FF2B5EF4-FFF2-40B4-BE49-F238E27FC236}">
              <a16:creationId xmlns:a16="http://schemas.microsoft.com/office/drawing/2014/main" id="{F154EB7D-CABC-4539-92DB-5304B4CEF14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885" name="Line 4">
          <a:extLst>
            <a:ext uri="{FF2B5EF4-FFF2-40B4-BE49-F238E27FC236}">
              <a16:creationId xmlns:a16="http://schemas.microsoft.com/office/drawing/2014/main" id="{341A2392-0928-452A-AD3D-7ABFCE535B2D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886" name="Line 5">
          <a:extLst>
            <a:ext uri="{FF2B5EF4-FFF2-40B4-BE49-F238E27FC236}">
              <a16:creationId xmlns:a16="http://schemas.microsoft.com/office/drawing/2014/main" id="{79EAF87E-0C14-4DA1-AA4F-C63434E475A5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887" name="Line 6">
          <a:extLst>
            <a:ext uri="{FF2B5EF4-FFF2-40B4-BE49-F238E27FC236}">
              <a16:creationId xmlns:a16="http://schemas.microsoft.com/office/drawing/2014/main" id="{9F00AFCD-F6BD-425E-9F2B-EC057876E589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888" name="Line 7">
          <a:extLst>
            <a:ext uri="{FF2B5EF4-FFF2-40B4-BE49-F238E27FC236}">
              <a16:creationId xmlns:a16="http://schemas.microsoft.com/office/drawing/2014/main" id="{BFD0A4C7-BA5A-490A-A5A5-128D75047952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889" name="Line 8">
          <a:extLst>
            <a:ext uri="{FF2B5EF4-FFF2-40B4-BE49-F238E27FC236}">
              <a16:creationId xmlns:a16="http://schemas.microsoft.com/office/drawing/2014/main" id="{D1F76F8D-DD82-405F-A372-8EF635EB4CC5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890" name="Line 9">
          <a:extLst>
            <a:ext uri="{FF2B5EF4-FFF2-40B4-BE49-F238E27FC236}">
              <a16:creationId xmlns:a16="http://schemas.microsoft.com/office/drawing/2014/main" id="{8E72FDDD-92F1-4FDC-B6FC-BD5AF51F9535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891" name="Line 10">
          <a:extLst>
            <a:ext uri="{FF2B5EF4-FFF2-40B4-BE49-F238E27FC236}">
              <a16:creationId xmlns:a16="http://schemas.microsoft.com/office/drawing/2014/main" id="{7565980F-3C21-4AD2-A4B6-6A9C76E38B12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892" name="Line 1">
          <a:extLst>
            <a:ext uri="{FF2B5EF4-FFF2-40B4-BE49-F238E27FC236}">
              <a16:creationId xmlns:a16="http://schemas.microsoft.com/office/drawing/2014/main" id="{2CC59165-88D6-4230-87BA-A460C9DBD293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893" name="Line 2">
          <a:extLst>
            <a:ext uri="{FF2B5EF4-FFF2-40B4-BE49-F238E27FC236}">
              <a16:creationId xmlns:a16="http://schemas.microsoft.com/office/drawing/2014/main" id="{1729BBAA-A80D-4F2E-9A85-E6C31A6EC8E9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894" name="Line 3">
          <a:extLst>
            <a:ext uri="{FF2B5EF4-FFF2-40B4-BE49-F238E27FC236}">
              <a16:creationId xmlns:a16="http://schemas.microsoft.com/office/drawing/2014/main" id="{4EC16050-2408-433D-BEA3-3D22C9A050B2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895" name="Line 4">
          <a:extLst>
            <a:ext uri="{FF2B5EF4-FFF2-40B4-BE49-F238E27FC236}">
              <a16:creationId xmlns:a16="http://schemas.microsoft.com/office/drawing/2014/main" id="{3FD0E01B-BAF7-4876-AC68-EEC4ECC426B6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96" name="Line 1">
          <a:extLst>
            <a:ext uri="{FF2B5EF4-FFF2-40B4-BE49-F238E27FC236}">
              <a16:creationId xmlns:a16="http://schemas.microsoft.com/office/drawing/2014/main" id="{76B195BB-BD03-4C8C-9142-F8C4136B158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97" name="Line 2">
          <a:extLst>
            <a:ext uri="{FF2B5EF4-FFF2-40B4-BE49-F238E27FC236}">
              <a16:creationId xmlns:a16="http://schemas.microsoft.com/office/drawing/2014/main" id="{A8BDE950-AEC3-42D8-8A7A-BBE433E5FB5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898" name="Line 3">
          <a:extLst>
            <a:ext uri="{FF2B5EF4-FFF2-40B4-BE49-F238E27FC236}">
              <a16:creationId xmlns:a16="http://schemas.microsoft.com/office/drawing/2014/main" id="{F84A73C6-2966-4FAC-9AA8-2538A34A7A82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899" name="Line 4">
          <a:extLst>
            <a:ext uri="{FF2B5EF4-FFF2-40B4-BE49-F238E27FC236}">
              <a16:creationId xmlns:a16="http://schemas.microsoft.com/office/drawing/2014/main" id="{DD433FED-CA0D-4D73-BDB6-971FB6631918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00" name="Line 1">
          <a:extLst>
            <a:ext uri="{FF2B5EF4-FFF2-40B4-BE49-F238E27FC236}">
              <a16:creationId xmlns:a16="http://schemas.microsoft.com/office/drawing/2014/main" id="{C4EC46FE-ACC4-4662-8FE7-2630AC7B0E9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01" name="Line 2">
          <a:extLst>
            <a:ext uri="{FF2B5EF4-FFF2-40B4-BE49-F238E27FC236}">
              <a16:creationId xmlns:a16="http://schemas.microsoft.com/office/drawing/2014/main" id="{32AC1721-262A-4E78-9F18-1517E183E2B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02" name="Line 3">
          <a:extLst>
            <a:ext uri="{FF2B5EF4-FFF2-40B4-BE49-F238E27FC236}">
              <a16:creationId xmlns:a16="http://schemas.microsoft.com/office/drawing/2014/main" id="{6C164015-F439-4416-AE7B-8136AD44941E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903" name="Line 4">
          <a:extLst>
            <a:ext uri="{FF2B5EF4-FFF2-40B4-BE49-F238E27FC236}">
              <a16:creationId xmlns:a16="http://schemas.microsoft.com/office/drawing/2014/main" id="{AB57C9FB-3E08-4CF2-8A7A-94E04AFDAE6C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904" name="Line 1">
          <a:extLst>
            <a:ext uri="{FF2B5EF4-FFF2-40B4-BE49-F238E27FC236}">
              <a16:creationId xmlns:a16="http://schemas.microsoft.com/office/drawing/2014/main" id="{EC7622AE-64CC-4085-8B47-EDA18864C845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905" name="Line 2">
          <a:extLst>
            <a:ext uri="{FF2B5EF4-FFF2-40B4-BE49-F238E27FC236}">
              <a16:creationId xmlns:a16="http://schemas.microsoft.com/office/drawing/2014/main" id="{E44B2D02-4684-4846-9AFF-EE628CA5968D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906" name="Line 3">
          <a:extLst>
            <a:ext uri="{FF2B5EF4-FFF2-40B4-BE49-F238E27FC236}">
              <a16:creationId xmlns:a16="http://schemas.microsoft.com/office/drawing/2014/main" id="{E6466269-BC4C-490D-AFC4-6FCE673AD667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907" name="Line 4">
          <a:extLst>
            <a:ext uri="{FF2B5EF4-FFF2-40B4-BE49-F238E27FC236}">
              <a16:creationId xmlns:a16="http://schemas.microsoft.com/office/drawing/2014/main" id="{7FD8977F-7686-412D-8FEB-6096BE0F279D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08" name="Line 1">
          <a:extLst>
            <a:ext uri="{FF2B5EF4-FFF2-40B4-BE49-F238E27FC236}">
              <a16:creationId xmlns:a16="http://schemas.microsoft.com/office/drawing/2014/main" id="{EA90B219-60BE-4DCB-9D45-725178E5713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09" name="Line 2">
          <a:extLst>
            <a:ext uri="{FF2B5EF4-FFF2-40B4-BE49-F238E27FC236}">
              <a16:creationId xmlns:a16="http://schemas.microsoft.com/office/drawing/2014/main" id="{45E3C232-010F-4779-808C-C0DFA48FE454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10" name="Line 3">
          <a:extLst>
            <a:ext uri="{FF2B5EF4-FFF2-40B4-BE49-F238E27FC236}">
              <a16:creationId xmlns:a16="http://schemas.microsoft.com/office/drawing/2014/main" id="{215559D0-9247-4511-AD0E-C889C6E22FAD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911" name="Line 4">
          <a:extLst>
            <a:ext uri="{FF2B5EF4-FFF2-40B4-BE49-F238E27FC236}">
              <a16:creationId xmlns:a16="http://schemas.microsoft.com/office/drawing/2014/main" id="{0CFBDFA3-CFFD-4324-90D3-5C10978D2675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12" name="Line 1">
          <a:extLst>
            <a:ext uri="{FF2B5EF4-FFF2-40B4-BE49-F238E27FC236}">
              <a16:creationId xmlns:a16="http://schemas.microsoft.com/office/drawing/2014/main" id="{AD7B2E58-AACE-4CAC-95AE-97CE673A3E4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13" name="Line 2">
          <a:extLst>
            <a:ext uri="{FF2B5EF4-FFF2-40B4-BE49-F238E27FC236}">
              <a16:creationId xmlns:a16="http://schemas.microsoft.com/office/drawing/2014/main" id="{5134294C-3498-4DE7-B7F0-A035EB102776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14" name="Line 3">
          <a:extLst>
            <a:ext uri="{FF2B5EF4-FFF2-40B4-BE49-F238E27FC236}">
              <a16:creationId xmlns:a16="http://schemas.microsoft.com/office/drawing/2014/main" id="{60F64DDA-58EC-4C24-A4D2-8F12EB7EA13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915" name="Line 4">
          <a:extLst>
            <a:ext uri="{FF2B5EF4-FFF2-40B4-BE49-F238E27FC236}">
              <a16:creationId xmlns:a16="http://schemas.microsoft.com/office/drawing/2014/main" id="{BD7757FA-9FA2-4314-B634-FA23FFAFC7AB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916" name="Line 5">
          <a:extLst>
            <a:ext uri="{FF2B5EF4-FFF2-40B4-BE49-F238E27FC236}">
              <a16:creationId xmlns:a16="http://schemas.microsoft.com/office/drawing/2014/main" id="{9A0AE7DB-7687-4DCE-9954-44E0F60BA5F3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917" name="Line 6">
          <a:extLst>
            <a:ext uri="{FF2B5EF4-FFF2-40B4-BE49-F238E27FC236}">
              <a16:creationId xmlns:a16="http://schemas.microsoft.com/office/drawing/2014/main" id="{1324B558-CCB2-44C0-B10A-8585E2B03BA2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918" name="Line 7">
          <a:extLst>
            <a:ext uri="{FF2B5EF4-FFF2-40B4-BE49-F238E27FC236}">
              <a16:creationId xmlns:a16="http://schemas.microsoft.com/office/drawing/2014/main" id="{8FBA8B28-15D8-4AEC-8EAC-CC8C6C51D5D3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919" name="Line 8">
          <a:extLst>
            <a:ext uri="{FF2B5EF4-FFF2-40B4-BE49-F238E27FC236}">
              <a16:creationId xmlns:a16="http://schemas.microsoft.com/office/drawing/2014/main" id="{57260BC8-5325-4F50-93DC-E80108232032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920" name="Line 9">
          <a:extLst>
            <a:ext uri="{FF2B5EF4-FFF2-40B4-BE49-F238E27FC236}">
              <a16:creationId xmlns:a16="http://schemas.microsoft.com/office/drawing/2014/main" id="{D4CD1B66-B530-4B1E-BFEE-C7562640A67F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921" name="Line 10">
          <a:extLst>
            <a:ext uri="{FF2B5EF4-FFF2-40B4-BE49-F238E27FC236}">
              <a16:creationId xmlns:a16="http://schemas.microsoft.com/office/drawing/2014/main" id="{59B44C71-B337-479B-9F91-C74149A8EA3C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922" name="Line 1">
          <a:extLst>
            <a:ext uri="{FF2B5EF4-FFF2-40B4-BE49-F238E27FC236}">
              <a16:creationId xmlns:a16="http://schemas.microsoft.com/office/drawing/2014/main" id="{F6E673DF-F0F4-4C7D-AA1E-57AEDE2301D0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923" name="Line 2">
          <a:extLst>
            <a:ext uri="{FF2B5EF4-FFF2-40B4-BE49-F238E27FC236}">
              <a16:creationId xmlns:a16="http://schemas.microsoft.com/office/drawing/2014/main" id="{2CB4BEEA-3F82-41F9-B18C-28ABD04764BD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924" name="Line 3">
          <a:extLst>
            <a:ext uri="{FF2B5EF4-FFF2-40B4-BE49-F238E27FC236}">
              <a16:creationId xmlns:a16="http://schemas.microsoft.com/office/drawing/2014/main" id="{C26D63CD-060C-48B7-BD6A-27946878564E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925" name="Line 4">
          <a:extLst>
            <a:ext uri="{FF2B5EF4-FFF2-40B4-BE49-F238E27FC236}">
              <a16:creationId xmlns:a16="http://schemas.microsoft.com/office/drawing/2014/main" id="{AD411F18-C504-4581-B9C2-F0A61E54BF65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26" name="Line 1">
          <a:extLst>
            <a:ext uri="{FF2B5EF4-FFF2-40B4-BE49-F238E27FC236}">
              <a16:creationId xmlns:a16="http://schemas.microsoft.com/office/drawing/2014/main" id="{F626FAAF-65A6-451A-8454-B404D4916C2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27" name="Line 2">
          <a:extLst>
            <a:ext uri="{FF2B5EF4-FFF2-40B4-BE49-F238E27FC236}">
              <a16:creationId xmlns:a16="http://schemas.microsoft.com/office/drawing/2014/main" id="{A950F43D-C013-48FC-9E96-BDD2F09271DC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28" name="Line 3">
          <a:extLst>
            <a:ext uri="{FF2B5EF4-FFF2-40B4-BE49-F238E27FC236}">
              <a16:creationId xmlns:a16="http://schemas.microsoft.com/office/drawing/2014/main" id="{A111D928-CA9A-49E5-8D56-1F934E3D281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929" name="Line 4">
          <a:extLst>
            <a:ext uri="{FF2B5EF4-FFF2-40B4-BE49-F238E27FC236}">
              <a16:creationId xmlns:a16="http://schemas.microsoft.com/office/drawing/2014/main" id="{06A35416-1A7A-47D5-8A8E-2011D38723F7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30" name="Line 1">
          <a:extLst>
            <a:ext uri="{FF2B5EF4-FFF2-40B4-BE49-F238E27FC236}">
              <a16:creationId xmlns:a16="http://schemas.microsoft.com/office/drawing/2014/main" id="{03A2FF16-A5FC-49E5-83DD-436A18679A6A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31" name="Line 2">
          <a:extLst>
            <a:ext uri="{FF2B5EF4-FFF2-40B4-BE49-F238E27FC236}">
              <a16:creationId xmlns:a16="http://schemas.microsoft.com/office/drawing/2014/main" id="{8873FE0D-090A-4E83-9072-3BAE6990CED4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32" name="Line 3">
          <a:extLst>
            <a:ext uri="{FF2B5EF4-FFF2-40B4-BE49-F238E27FC236}">
              <a16:creationId xmlns:a16="http://schemas.microsoft.com/office/drawing/2014/main" id="{E51B232E-5688-4847-986D-6A5129711B9A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933" name="Line 4">
          <a:extLst>
            <a:ext uri="{FF2B5EF4-FFF2-40B4-BE49-F238E27FC236}">
              <a16:creationId xmlns:a16="http://schemas.microsoft.com/office/drawing/2014/main" id="{F049B8E9-C15E-48BB-BAE3-16819547092D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934" name="Line 1">
          <a:extLst>
            <a:ext uri="{FF2B5EF4-FFF2-40B4-BE49-F238E27FC236}">
              <a16:creationId xmlns:a16="http://schemas.microsoft.com/office/drawing/2014/main" id="{89E79F87-931A-40D9-A756-4762081270D2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935" name="Line 2">
          <a:extLst>
            <a:ext uri="{FF2B5EF4-FFF2-40B4-BE49-F238E27FC236}">
              <a16:creationId xmlns:a16="http://schemas.microsoft.com/office/drawing/2014/main" id="{C814FC40-C65D-4619-8EA7-2908D3865E39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936" name="Line 3">
          <a:extLst>
            <a:ext uri="{FF2B5EF4-FFF2-40B4-BE49-F238E27FC236}">
              <a16:creationId xmlns:a16="http://schemas.microsoft.com/office/drawing/2014/main" id="{41D1A619-85FF-439E-987A-BAD8BB2E37D3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937" name="Line 4">
          <a:extLst>
            <a:ext uri="{FF2B5EF4-FFF2-40B4-BE49-F238E27FC236}">
              <a16:creationId xmlns:a16="http://schemas.microsoft.com/office/drawing/2014/main" id="{02D1CD7F-1AFA-4FB8-BF23-7E36337F1B31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38" name="Line 1">
          <a:extLst>
            <a:ext uri="{FF2B5EF4-FFF2-40B4-BE49-F238E27FC236}">
              <a16:creationId xmlns:a16="http://schemas.microsoft.com/office/drawing/2014/main" id="{B7FC915B-65D0-48B0-B422-BC5922B3E1BE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39" name="Line 2">
          <a:extLst>
            <a:ext uri="{FF2B5EF4-FFF2-40B4-BE49-F238E27FC236}">
              <a16:creationId xmlns:a16="http://schemas.microsoft.com/office/drawing/2014/main" id="{C97ECA92-DDF7-43BD-89D7-53318D973C8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40" name="Line 3">
          <a:extLst>
            <a:ext uri="{FF2B5EF4-FFF2-40B4-BE49-F238E27FC236}">
              <a16:creationId xmlns:a16="http://schemas.microsoft.com/office/drawing/2014/main" id="{94AE46AE-E31D-4817-A2C5-D449DFF595B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941" name="Line 4">
          <a:extLst>
            <a:ext uri="{FF2B5EF4-FFF2-40B4-BE49-F238E27FC236}">
              <a16:creationId xmlns:a16="http://schemas.microsoft.com/office/drawing/2014/main" id="{9D07DE3A-656D-46FB-9162-350DB0EA923F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42" name="Line 1">
          <a:extLst>
            <a:ext uri="{FF2B5EF4-FFF2-40B4-BE49-F238E27FC236}">
              <a16:creationId xmlns:a16="http://schemas.microsoft.com/office/drawing/2014/main" id="{83E8C8E2-DB2B-48E5-AA8D-3C0B36D095E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43" name="Line 2">
          <a:extLst>
            <a:ext uri="{FF2B5EF4-FFF2-40B4-BE49-F238E27FC236}">
              <a16:creationId xmlns:a16="http://schemas.microsoft.com/office/drawing/2014/main" id="{9C4A576F-FBAB-4BC5-A9A4-F446CEDD4B4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44" name="Line 3">
          <a:extLst>
            <a:ext uri="{FF2B5EF4-FFF2-40B4-BE49-F238E27FC236}">
              <a16:creationId xmlns:a16="http://schemas.microsoft.com/office/drawing/2014/main" id="{636D3CA5-3BE6-4DB0-85A5-F6389183E4C5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945" name="Line 4">
          <a:extLst>
            <a:ext uri="{FF2B5EF4-FFF2-40B4-BE49-F238E27FC236}">
              <a16:creationId xmlns:a16="http://schemas.microsoft.com/office/drawing/2014/main" id="{365139CC-474D-4E3F-ACD3-082718A90F41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946" name="Line 5">
          <a:extLst>
            <a:ext uri="{FF2B5EF4-FFF2-40B4-BE49-F238E27FC236}">
              <a16:creationId xmlns:a16="http://schemas.microsoft.com/office/drawing/2014/main" id="{90255C82-5BF0-452E-8F86-A6EFAC7FEE81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947" name="Line 6">
          <a:extLst>
            <a:ext uri="{FF2B5EF4-FFF2-40B4-BE49-F238E27FC236}">
              <a16:creationId xmlns:a16="http://schemas.microsoft.com/office/drawing/2014/main" id="{854EF56F-E14A-4F11-9D8B-254729F1FA93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948" name="Line 7">
          <a:extLst>
            <a:ext uri="{FF2B5EF4-FFF2-40B4-BE49-F238E27FC236}">
              <a16:creationId xmlns:a16="http://schemas.microsoft.com/office/drawing/2014/main" id="{362FABDC-E50A-4A37-AB34-8EABC0B78634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949" name="Line 8">
          <a:extLst>
            <a:ext uri="{FF2B5EF4-FFF2-40B4-BE49-F238E27FC236}">
              <a16:creationId xmlns:a16="http://schemas.microsoft.com/office/drawing/2014/main" id="{1D16995E-DF17-4E9C-A5FA-52780C1DAB70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950" name="Line 9">
          <a:extLst>
            <a:ext uri="{FF2B5EF4-FFF2-40B4-BE49-F238E27FC236}">
              <a16:creationId xmlns:a16="http://schemas.microsoft.com/office/drawing/2014/main" id="{5A78F3A4-3F34-4A79-B0F7-A94D1716F033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951" name="Line 10">
          <a:extLst>
            <a:ext uri="{FF2B5EF4-FFF2-40B4-BE49-F238E27FC236}">
              <a16:creationId xmlns:a16="http://schemas.microsoft.com/office/drawing/2014/main" id="{9187F45B-E523-4065-9B05-F4109D946339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952" name="Line 1">
          <a:extLst>
            <a:ext uri="{FF2B5EF4-FFF2-40B4-BE49-F238E27FC236}">
              <a16:creationId xmlns:a16="http://schemas.microsoft.com/office/drawing/2014/main" id="{926F679A-5657-4197-926C-F47198DBF1C8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953" name="Line 2">
          <a:extLst>
            <a:ext uri="{FF2B5EF4-FFF2-40B4-BE49-F238E27FC236}">
              <a16:creationId xmlns:a16="http://schemas.microsoft.com/office/drawing/2014/main" id="{9EDFC1FC-5D8D-4A27-AB9A-A66F2C2D43B4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954" name="Line 3">
          <a:extLst>
            <a:ext uri="{FF2B5EF4-FFF2-40B4-BE49-F238E27FC236}">
              <a16:creationId xmlns:a16="http://schemas.microsoft.com/office/drawing/2014/main" id="{BD2CF919-6132-4AA9-97F0-F2BEF65E49E0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955" name="Line 4">
          <a:extLst>
            <a:ext uri="{FF2B5EF4-FFF2-40B4-BE49-F238E27FC236}">
              <a16:creationId xmlns:a16="http://schemas.microsoft.com/office/drawing/2014/main" id="{DDEED7B6-F403-473A-BA02-D1D638AE93B6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56" name="Line 1">
          <a:extLst>
            <a:ext uri="{FF2B5EF4-FFF2-40B4-BE49-F238E27FC236}">
              <a16:creationId xmlns:a16="http://schemas.microsoft.com/office/drawing/2014/main" id="{02D47FD9-365A-41BF-A1B3-E387AE1BAF9D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57" name="Line 2">
          <a:extLst>
            <a:ext uri="{FF2B5EF4-FFF2-40B4-BE49-F238E27FC236}">
              <a16:creationId xmlns:a16="http://schemas.microsoft.com/office/drawing/2014/main" id="{35637E91-0AF7-48AC-B4BD-EB8270F76F02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58" name="Line 3">
          <a:extLst>
            <a:ext uri="{FF2B5EF4-FFF2-40B4-BE49-F238E27FC236}">
              <a16:creationId xmlns:a16="http://schemas.microsoft.com/office/drawing/2014/main" id="{E964E888-DFAF-41C4-8952-85F948AFE91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959" name="Line 4">
          <a:extLst>
            <a:ext uri="{FF2B5EF4-FFF2-40B4-BE49-F238E27FC236}">
              <a16:creationId xmlns:a16="http://schemas.microsoft.com/office/drawing/2014/main" id="{2158B986-7E33-4437-B6FC-23D5E1F83189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60" name="Line 1">
          <a:extLst>
            <a:ext uri="{FF2B5EF4-FFF2-40B4-BE49-F238E27FC236}">
              <a16:creationId xmlns:a16="http://schemas.microsoft.com/office/drawing/2014/main" id="{1D78CB24-D19A-4077-9696-CB76ABE628F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61" name="Line 2">
          <a:extLst>
            <a:ext uri="{FF2B5EF4-FFF2-40B4-BE49-F238E27FC236}">
              <a16:creationId xmlns:a16="http://schemas.microsoft.com/office/drawing/2014/main" id="{43F97079-20D0-46FB-B82F-F1E4FA251138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62" name="Line 3">
          <a:extLst>
            <a:ext uri="{FF2B5EF4-FFF2-40B4-BE49-F238E27FC236}">
              <a16:creationId xmlns:a16="http://schemas.microsoft.com/office/drawing/2014/main" id="{A265B4E0-E1A5-4CC9-BB3F-822F282F7B4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963" name="Line 4">
          <a:extLst>
            <a:ext uri="{FF2B5EF4-FFF2-40B4-BE49-F238E27FC236}">
              <a16:creationId xmlns:a16="http://schemas.microsoft.com/office/drawing/2014/main" id="{4B3AA6CC-F731-4550-AB78-E831804C0E7A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964" name="Line 1">
          <a:extLst>
            <a:ext uri="{FF2B5EF4-FFF2-40B4-BE49-F238E27FC236}">
              <a16:creationId xmlns:a16="http://schemas.microsoft.com/office/drawing/2014/main" id="{2F465696-80E8-4DF8-AEDE-169DF54B5843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965" name="Line 2">
          <a:extLst>
            <a:ext uri="{FF2B5EF4-FFF2-40B4-BE49-F238E27FC236}">
              <a16:creationId xmlns:a16="http://schemas.microsoft.com/office/drawing/2014/main" id="{E20A18B6-CE41-4254-8AC7-56248643D90D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966" name="Line 3">
          <a:extLst>
            <a:ext uri="{FF2B5EF4-FFF2-40B4-BE49-F238E27FC236}">
              <a16:creationId xmlns:a16="http://schemas.microsoft.com/office/drawing/2014/main" id="{BEF2827A-BBE9-43A0-9BBB-94E09A499ADB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967" name="Line 4">
          <a:extLst>
            <a:ext uri="{FF2B5EF4-FFF2-40B4-BE49-F238E27FC236}">
              <a16:creationId xmlns:a16="http://schemas.microsoft.com/office/drawing/2014/main" id="{BA21950E-1FEF-434C-B19D-F8730829C86E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68" name="Line 1">
          <a:extLst>
            <a:ext uri="{FF2B5EF4-FFF2-40B4-BE49-F238E27FC236}">
              <a16:creationId xmlns:a16="http://schemas.microsoft.com/office/drawing/2014/main" id="{D2F7E31C-3525-4509-B8E4-92A4EB0B1BE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69" name="Line 2">
          <a:extLst>
            <a:ext uri="{FF2B5EF4-FFF2-40B4-BE49-F238E27FC236}">
              <a16:creationId xmlns:a16="http://schemas.microsoft.com/office/drawing/2014/main" id="{36F111DD-DE63-49B3-BF7B-6826268B5B9C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70" name="Line 3">
          <a:extLst>
            <a:ext uri="{FF2B5EF4-FFF2-40B4-BE49-F238E27FC236}">
              <a16:creationId xmlns:a16="http://schemas.microsoft.com/office/drawing/2014/main" id="{69335DF0-3739-4EA0-B05E-775BB2E06C58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971" name="Line 4">
          <a:extLst>
            <a:ext uri="{FF2B5EF4-FFF2-40B4-BE49-F238E27FC236}">
              <a16:creationId xmlns:a16="http://schemas.microsoft.com/office/drawing/2014/main" id="{5AD747A9-03D3-4036-BAA9-A3202AA092DF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72" name="Line 1">
          <a:extLst>
            <a:ext uri="{FF2B5EF4-FFF2-40B4-BE49-F238E27FC236}">
              <a16:creationId xmlns:a16="http://schemas.microsoft.com/office/drawing/2014/main" id="{7891591C-59C0-4C95-96F6-8B13609FF0F9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73" name="Line 2">
          <a:extLst>
            <a:ext uri="{FF2B5EF4-FFF2-40B4-BE49-F238E27FC236}">
              <a16:creationId xmlns:a16="http://schemas.microsoft.com/office/drawing/2014/main" id="{3DB26E19-DB63-4DA0-A2C2-A75E7826C3F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74" name="Line 3">
          <a:extLst>
            <a:ext uri="{FF2B5EF4-FFF2-40B4-BE49-F238E27FC236}">
              <a16:creationId xmlns:a16="http://schemas.microsoft.com/office/drawing/2014/main" id="{F81FD6AC-CB57-4588-98BB-8A7BA2F4E9DC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975" name="Line 4">
          <a:extLst>
            <a:ext uri="{FF2B5EF4-FFF2-40B4-BE49-F238E27FC236}">
              <a16:creationId xmlns:a16="http://schemas.microsoft.com/office/drawing/2014/main" id="{9F219560-F0CE-4859-A13A-0D4BE0A159F2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976" name="Line 5">
          <a:extLst>
            <a:ext uri="{FF2B5EF4-FFF2-40B4-BE49-F238E27FC236}">
              <a16:creationId xmlns:a16="http://schemas.microsoft.com/office/drawing/2014/main" id="{3D9ED481-8277-425C-9E31-9F6EC22CAC6B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977" name="Line 6">
          <a:extLst>
            <a:ext uri="{FF2B5EF4-FFF2-40B4-BE49-F238E27FC236}">
              <a16:creationId xmlns:a16="http://schemas.microsoft.com/office/drawing/2014/main" id="{10A6C7C8-7305-4760-AB5D-68844B18BF69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978" name="Line 7">
          <a:extLst>
            <a:ext uri="{FF2B5EF4-FFF2-40B4-BE49-F238E27FC236}">
              <a16:creationId xmlns:a16="http://schemas.microsoft.com/office/drawing/2014/main" id="{AD860D9B-76B2-42BB-9249-B4EA4951F9E5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979" name="Line 8">
          <a:extLst>
            <a:ext uri="{FF2B5EF4-FFF2-40B4-BE49-F238E27FC236}">
              <a16:creationId xmlns:a16="http://schemas.microsoft.com/office/drawing/2014/main" id="{082FB6E7-85E7-4A8F-8704-76DDC6751078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980" name="Line 9">
          <a:extLst>
            <a:ext uri="{FF2B5EF4-FFF2-40B4-BE49-F238E27FC236}">
              <a16:creationId xmlns:a16="http://schemas.microsoft.com/office/drawing/2014/main" id="{1973641E-2572-4C03-8018-13076B78DF27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981" name="Line 10">
          <a:extLst>
            <a:ext uri="{FF2B5EF4-FFF2-40B4-BE49-F238E27FC236}">
              <a16:creationId xmlns:a16="http://schemas.microsoft.com/office/drawing/2014/main" id="{3BCC96B4-5FBE-4E65-AF6D-52B9BAF1E603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982" name="Line 1">
          <a:extLst>
            <a:ext uri="{FF2B5EF4-FFF2-40B4-BE49-F238E27FC236}">
              <a16:creationId xmlns:a16="http://schemas.microsoft.com/office/drawing/2014/main" id="{27795F86-AE84-4B56-9EC9-EA748CC7EFFB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983" name="Line 2">
          <a:extLst>
            <a:ext uri="{FF2B5EF4-FFF2-40B4-BE49-F238E27FC236}">
              <a16:creationId xmlns:a16="http://schemas.microsoft.com/office/drawing/2014/main" id="{A72376BF-65D2-4832-A33E-D91743BD5149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984" name="Line 3">
          <a:extLst>
            <a:ext uri="{FF2B5EF4-FFF2-40B4-BE49-F238E27FC236}">
              <a16:creationId xmlns:a16="http://schemas.microsoft.com/office/drawing/2014/main" id="{64C9172D-DB2D-40F7-98B9-28060511F187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985" name="Line 4">
          <a:extLst>
            <a:ext uri="{FF2B5EF4-FFF2-40B4-BE49-F238E27FC236}">
              <a16:creationId xmlns:a16="http://schemas.microsoft.com/office/drawing/2014/main" id="{080E1B39-7D78-47D0-8119-7F8E81828BA3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86" name="Line 1">
          <a:extLst>
            <a:ext uri="{FF2B5EF4-FFF2-40B4-BE49-F238E27FC236}">
              <a16:creationId xmlns:a16="http://schemas.microsoft.com/office/drawing/2014/main" id="{AF1CABBB-5D05-46F2-95AC-934DE72A3DE5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87" name="Line 2">
          <a:extLst>
            <a:ext uri="{FF2B5EF4-FFF2-40B4-BE49-F238E27FC236}">
              <a16:creationId xmlns:a16="http://schemas.microsoft.com/office/drawing/2014/main" id="{4B07B2E4-94E4-4D15-BD13-74FE7B397E6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88" name="Line 3">
          <a:extLst>
            <a:ext uri="{FF2B5EF4-FFF2-40B4-BE49-F238E27FC236}">
              <a16:creationId xmlns:a16="http://schemas.microsoft.com/office/drawing/2014/main" id="{749DF2C7-AC0B-47B0-B51E-81E11BE9B014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989" name="Line 4">
          <a:extLst>
            <a:ext uri="{FF2B5EF4-FFF2-40B4-BE49-F238E27FC236}">
              <a16:creationId xmlns:a16="http://schemas.microsoft.com/office/drawing/2014/main" id="{A2A8CA4B-4F79-4DBF-80D0-1F98149D74D5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90" name="Line 1">
          <a:extLst>
            <a:ext uri="{FF2B5EF4-FFF2-40B4-BE49-F238E27FC236}">
              <a16:creationId xmlns:a16="http://schemas.microsoft.com/office/drawing/2014/main" id="{E2BCF9BC-B9BF-49BA-816F-D229C76EE34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91" name="Line 2">
          <a:extLst>
            <a:ext uri="{FF2B5EF4-FFF2-40B4-BE49-F238E27FC236}">
              <a16:creationId xmlns:a16="http://schemas.microsoft.com/office/drawing/2014/main" id="{E5485A5D-C122-49D6-840B-32A0D7F6E368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92" name="Line 3">
          <a:extLst>
            <a:ext uri="{FF2B5EF4-FFF2-40B4-BE49-F238E27FC236}">
              <a16:creationId xmlns:a16="http://schemas.microsoft.com/office/drawing/2014/main" id="{7D96FB60-E680-4871-B9FE-2C01BBA2B64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993" name="Line 4">
          <a:extLst>
            <a:ext uri="{FF2B5EF4-FFF2-40B4-BE49-F238E27FC236}">
              <a16:creationId xmlns:a16="http://schemas.microsoft.com/office/drawing/2014/main" id="{F6BCDCF2-2AB0-403F-B425-DF76CCDE3724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994" name="Line 1">
          <a:extLst>
            <a:ext uri="{FF2B5EF4-FFF2-40B4-BE49-F238E27FC236}">
              <a16:creationId xmlns:a16="http://schemas.microsoft.com/office/drawing/2014/main" id="{BF963FD1-087E-45AA-8762-DA7DE62C60FD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995" name="Line 2">
          <a:extLst>
            <a:ext uri="{FF2B5EF4-FFF2-40B4-BE49-F238E27FC236}">
              <a16:creationId xmlns:a16="http://schemas.microsoft.com/office/drawing/2014/main" id="{D97CE483-6EBA-4BDE-A26C-A2F6F6865ED5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996" name="Line 3">
          <a:extLst>
            <a:ext uri="{FF2B5EF4-FFF2-40B4-BE49-F238E27FC236}">
              <a16:creationId xmlns:a16="http://schemas.microsoft.com/office/drawing/2014/main" id="{39FDF96F-6ACA-4CED-956C-66D7048DC241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997" name="Line 4">
          <a:extLst>
            <a:ext uri="{FF2B5EF4-FFF2-40B4-BE49-F238E27FC236}">
              <a16:creationId xmlns:a16="http://schemas.microsoft.com/office/drawing/2014/main" id="{6B9B3017-197E-4053-9026-F537D4C426EB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98" name="Line 1">
          <a:extLst>
            <a:ext uri="{FF2B5EF4-FFF2-40B4-BE49-F238E27FC236}">
              <a16:creationId xmlns:a16="http://schemas.microsoft.com/office/drawing/2014/main" id="{BFF43F64-2F36-4B2F-9056-CB45AB4CC535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999" name="Line 2">
          <a:extLst>
            <a:ext uri="{FF2B5EF4-FFF2-40B4-BE49-F238E27FC236}">
              <a16:creationId xmlns:a16="http://schemas.microsoft.com/office/drawing/2014/main" id="{419E19E5-2CB1-417B-8A40-4D7460A4B439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00" name="Line 3">
          <a:extLst>
            <a:ext uri="{FF2B5EF4-FFF2-40B4-BE49-F238E27FC236}">
              <a16:creationId xmlns:a16="http://schemas.microsoft.com/office/drawing/2014/main" id="{E4818B10-CFC0-44BA-977F-4EEE7CA10E1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001" name="Line 4">
          <a:extLst>
            <a:ext uri="{FF2B5EF4-FFF2-40B4-BE49-F238E27FC236}">
              <a16:creationId xmlns:a16="http://schemas.microsoft.com/office/drawing/2014/main" id="{A3662414-0D0F-48BD-AC0D-25B96DC2FEE4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02" name="Line 1">
          <a:extLst>
            <a:ext uri="{FF2B5EF4-FFF2-40B4-BE49-F238E27FC236}">
              <a16:creationId xmlns:a16="http://schemas.microsoft.com/office/drawing/2014/main" id="{40FD892F-6B40-4210-B3BF-5F35D0FE7E9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03" name="Line 2">
          <a:extLst>
            <a:ext uri="{FF2B5EF4-FFF2-40B4-BE49-F238E27FC236}">
              <a16:creationId xmlns:a16="http://schemas.microsoft.com/office/drawing/2014/main" id="{BCBF9949-FEE1-42D0-82FC-99CFD129DCEC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04" name="Line 3">
          <a:extLst>
            <a:ext uri="{FF2B5EF4-FFF2-40B4-BE49-F238E27FC236}">
              <a16:creationId xmlns:a16="http://schemas.microsoft.com/office/drawing/2014/main" id="{93584296-9E75-46D0-BCB0-82B4985D8BFC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005" name="Line 4">
          <a:extLst>
            <a:ext uri="{FF2B5EF4-FFF2-40B4-BE49-F238E27FC236}">
              <a16:creationId xmlns:a16="http://schemas.microsoft.com/office/drawing/2014/main" id="{AE0597B8-FAE9-4FAB-A70E-C3CEC72C1DE2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1006" name="Line 5">
          <a:extLst>
            <a:ext uri="{FF2B5EF4-FFF2-40B4-BE49-F238E27FC236}">
              <a16:creationId xmlns:a16="http://schemas.microsoft.com/office/drawing/2014/main" id="{12C4C53F-13E5-450E-8B5E-0D99079B28BB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1007" name="Line 6">
          <a:extLst>
            <a:ext uri="{FF2B5EF4-FFF2-40B4-BE49-F238E27FC236}">
              <a16:creationId xmlns:a16="http://schemas.microsoft.com/office/drawing/2014/main" id="{656FBFB7-2A84-42C7-8915-C3CFECD228B7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008" name="Line 7">
          <a:extLst>
            <a:ext uri="{FF2B5EF4-FFF2-40B4-BE49-F238E27FC236}">
              <a16:creationId xmlns:a16="http://schemas.microsoft.com/office/drawing/2014/main" id="{3338EB94-CB54-4993-BFCA-394CBB33D3FB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009" name="Line 8">
          <a:extLst>
            <a:ext uri="{FF2B5EF4-FFF2-40B4-BE49-F238E27FC236}">
              <a16:creationId xmlns:a16="http://schemas.microsoft.com/office/drawing/2014/main" id="{7592DE3E-A494-4394-BF23-CD8E15612D05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010" name="Line 9">
          <a:extLst>
            <a:ext uri="{FF2B5EF4-FFF2-40B4-BE49-F238E27FC236}">
              <a16:creationId xmlns:a16="http://schemas.microsoft.com/office/drawing/2014/main" id="{B801B145-E51A-4469-9693-535D668AF091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1011" name="Line 10">
          <a:extLst>
            <a:ext uri="{FF2B5EF4-FFF2-40B4-BE49-F238E27FC236}">
              <a16:creationId xmlns:a16="http://schemas.microsoft.com/office/drawing/2014/main" id="{976A23DA-E773-4433-AB4B-BBF19740DE09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012" name="Line 1">
          <a:extLst>
            <a:ext uri="{FF2B5EF4-FFF2-40B4-BE49-F238E27FC236}">
              <a16:creationId xmlns:a16="http://schemas.microsoft.com/office/drawing/2014/main" id="{08645F71-5B8C-4887-BDA2-1DF74194949A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013" name="Line 2">
          <a:extLst>
            <a:ext uri="{FF2B5EF4-FFF2-40B4-BE49-F238E27FC236}">
              <a16:creationId xmlns:a16="http://schemas.microsoft.com/office/drawing/2014/main" id="{B9F013B3-0503-4535-95B1-82CD9AE01578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014" name="Line 3">
          <a:extLst>
            <a:ext uri="{FF2B5EF4-FFF2-40B4-BE49-F238E27FC236}">
              <a16:creationId xmlns:a16="http://schemas.microsoft.com/office/drawing/2014/main" id="{FED55F43-BAD4-44D5-B214-BF0209A2337A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1015" name="Line 4">
          <a:extLst>
            <a:ext uri="{FF2B5EF4-FFF2-40B4-BE49-F238E27FC236}">
              <a16:creationId xmlns:a16="http://schemas.microsoft.com/office/drawing/2014/main" id="{41C9AF2D-84CD-4E49-A5E0-73AC500B3299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16" name="Line 1">
          <a:extLst>
            <a:ext uri="{FF2B5EF4-FFF2-40B4-BE49-F238E27FC236}">
              <a16:creationId xmlns:a16="http://schemas.microsoft.com/office/drawing/2014/main" id="{142C43D7-FEC8-4AA4-9F0E-6F4D60BB1E7D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17" name="Line 2">
          <a:extLst>
            <a:ext uri="{FF2B5EF4-FFF2-40B4-BE49-F238E27FC236}">
              <a16:creationId xmlns:a16="http://schemas.microsoft.com/office/drawing/2014/main" id="{D76D3757-6FF9-4193-A4AE-C75EEA4C7DE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18" name="Line 3">
          <a:extLst>
            <a:ext uri="{FF2B5EF4-FFF2-40B4-BE49-F238E27FC236}">
              <a16:creationId xmlns:a16="http://schemas.microsoft.com/office/drawing/2014/main" id="{A2E47EBD-802A-4481-8465-DC6290DE435A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019" name="Line 4">
          <a:extLst>
            <a:ext uri="{FF2B5EF4-FFF2-40B4-BE49-F238E27FC236}">
              <a16:creationId xmlns:a16="http://schemas.microsoft.com/office/drawing/2014/main" id="{E12A189A-77DE-410C-8748-AD991C8C0D35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20" name="Line 1">
          <a:extLst>
            <a:ext uri="{FF2B5EF4-FFF2-40B4-BE49-F238E27FC236}">
              <a16:creationId xmlns:a16="http://schemas.microsoft.com/office/drawing/2014/main" id="{9B207DA8-3D8E-4E87-873A-E1E08000F98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21" name="Line 2">
          <a:extLst>
            <a:ext uri="{FF2B5EF4-FFF2-40B4-BE49-F238E27FC236}">
              <a16:creationId xmlns:a16="http://schemas.microsoft.com/office/drawing/2014/main" id="{4860E5E5-7251-4864-8717-BCACB9EC1AEC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22" name="Line 3">
          <a:extLst>
            <a:ext uri="{FF2B5EF4-FFF2-40B4-BE49-F238E27FC236}">
              <a16:creationId xmlns:a16="http://schemas.microsoft.com/office/drawing/2014/main" id="{6A213285-9E37-4F09-9A54-E1CB23069F26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023" name="Line 4">
          <a:extLst>
            <a:ext uri="{FF2B5EF4-FFF2-40B4-BE49-F238E27FC236}">
              <a16:creationId xmlns:a16="http://schemas.microsoft.com/office/drawing/2014/main" id="{D93A8E1B-9F5A-4C88-A483-AD89D4830BC5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024" name="Line 1">
          <a:extLst>
            <a:ext uri="{FF2B5EF4-FFF2-40B4-BE49-F238E27FC236}">
              <a16:creationId xmlns:a16="http://schemas.microsoft.com/office/drawing/2014/main" id="{C70E57D6-825F-44EF-BFC1-EB181FDFDD99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025" name="Line 2">
          <a:extLst>
            <a:ext uri="{FF2B5EF4-FFF2-40B4-BE49-F238E27FC236}">
              <a16:creationId xmlns:a16="http://schemas.microsoft.com/office/drawing/2014/main" id="{68EC7F1E-2828-4519-B945-210E2BBDF8B5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026" name="Line 3">
          <a:extLst>
            <a:ext uri="{FF2B5EF4-FFF2-40B4-BE49-F238E27FC236}">
              <a16:creationId xmlns:a16="http://schemas.microsoft.com/office/drawing/2014/main" id="{63D25FE3-70F4-4A3F-A4B0-022D2A0EB868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1027" name="Line 4">
          <a:extLst>
            <a:ext uri="{FF2B5EF4-FFF2-40B4-BE49-F238E27FC236}">
              <a16:creationId xmlns:a16="http://schemas.microsoft.com/office/drawing/2014/main" id="{AB4D4503-D507-4249-B882-1E35131851F0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28" name="Line 1">
          <a:extLst>
            <a:ext uri="{FF2B5EF4-FFF2-40B4-BE49-F238E27FC236}">
              <a16:creationId xmlns:a16="http://schemas.microsoft.com/office/drawing/2014/main" id="{8E233298-7C0C-4A7C-978E-3F848934AF8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29" name="Line 2">
          <a:extLst>
            <a:ext uri="{FF2B5EF4-FFF2-40B4-BE49-F238E27FC236}">
              <a16:creationId xmlns:a16="http://schemas.microsoft.com/office/drawing/2014/main" id="{5D4C74FE-DAA6-416C-A90D-234C6B783078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30" name="Line 3">
          <a:extLst>
            <a:ext uri="{FF2B5EF4-FFF2-40B4-BE49-F238E27FC236}">
              <a16:creationId xmlns:a16="http://schemas.microsoft.com/office/drawing/2014/main" id="{2D4CD025-3F30-4ECE-9918-B4F29502B91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031" name="Line 4">
          <a:extLst>
            <a:ext uri="{FF2B5EF4-FFF2-40B4-BE49-F238E27FC236}">
              <a16:creationId xmlns:a16="http://schemas.microsoft.com/office/drawing/2014/main" id="{F6E673B6-E992-442C-8A12-EF95B41DC079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32" name="Line 1">
          <a:extLst>
            <a:ext uri="{FF2B5EF4-FFF2-40B4-BE49-F238E27FC236}">
              <a16:creationId xmlns:a16="http://schemas.microsoft.com/office/drawing/2014/main" id="{7D3F5690-2E5B-4B7F-8E59-DA0C580D0D58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33" name="Line 2">
          <a:extLst>
            <a:ext uri="{FF2B5EF4-FFF2-40B4-BE49-F238E27FC236}">
              <a16:creationId xmlns:a16="http://schemas.microsoft.com/office/drawing/2014/main" id="{FEBC45C6-96B1-42BC-83F4-08DB05941B6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34" name="Line 3">
          <a:extLst>
            <a:ext uri="{FF2B5EF4-FFF2-40B4-BE49-F238E27FC236}">
              <a16:creationId xmlns:a16="http://schemas.microsoft.com/office/drawing/2014/main" id="{66EE83C2-1C56-4B48-B179-C5712587DD1A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035" name="Line 4">
          <a:extLst>
            <a:ext uri="{FF2B5EF4-FFF2-40B4-BE49-F238E27FC236}">
              <a16:creationId xmlns:a16="http://schemas.microsoft.com/office/drawing/2014/main" id="{D458DD4E-6C46-4E1E-A1BB-0047DCDE19D9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1036" name="Line 5">
          <a:extLst>
            <a:ext uri="{FF2B5EF4-FFF2-40B4-BE49-F238E27FC236}">
              <a16:creationId xmlns:a16="http://schemas.microsoft.com/office/drawing/2014/main" id="{EE222E37-00B1-4253-ABD1-B6A0FD84984F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1037" name="Line 6">
          <a:extLst>
            <a:ext uri="{FF2B5EF4-FFF2-40B4-BE49-F238E27FC236}">
              <a16:creationId xmlns:a16="http://schemas.microsoft.com/office/drawing/2014/main" id="{2AB85D55-63E4-4D4A-8042-29C1999074CA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038" name="Line 7">
          <a:extLst>
            <a:ext uri="{FF2B5EF4-FFF2-40B4-BE49-F238E27FC236}">
              <a16:creationId xmlns:a16="http://schemas.microsoft.com/office/drawing/2014/main" id="{18A8326C-6D42-47B0-B845-62BBC02C82D2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039" name="Line 8">
          <a:extLst>
            <a:ext uri="{FF2B5EF4-FFF2-40B4-BE49-F238E27FC236}">
              <a16:creationId xmlns:a16="http://schemas.microsoft.com/office/drawing/2014/main" id="{191C846B-D54A-47E6-880F-2845242BAEE0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040" name="Line 9">
          <a:extLst>
            <a:ext uri="{FF2B5EF4-FFF2-40B4-BE49-F238E27FC236}">
              <a16:creationId xmlns:a16="http://schemas.microsoft.com/office/drawing/2014/main" id="{475B36CD-ADA5-4F3F-9419-378A3D197E09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1041" name="Line 10">
          <a:extLst>
            <a:ext uri="{FF2B5EF4-FFF2-40B4-BE49-F238E27FC236}">
              <a16:creationId xmlns:a16="http://schemas.microsoft.com/office/drawing/2014/main" id="{A74F9ED5-27C7-4DE0-9DC5-862C4AB521D0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042" name="Line 1">
          <a:extLst>
            <a:ext uri="{FF2B5EF4-FFF2-40B4-BE49-F238E27FC236}">
              <a16:creationId xmlns:a16="http://schemas.microsoft.com/office/drawing/2014/main" id="{4415C242-C33D-4294-8356-5E232BD8F34F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043" name="Line 2">
          <a:extLst>
            <a:ext uri="{FF2B5EF4-FFF2-40B4-BE49-F238E27FC236}">
              <a16:creationId xmlns:a16="http://schemas.microsoft.com/office/drawing/2014/main" id="{4D7C356B-2C0B-4DDC-9723-7FFC3FC052D0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044" name="Line 3">
          <a:extLst>
            <a:ext uri="{FF2B5EF4-FFF2-40B4-BE49-F238E27FC236}">
              <a16:creationId xmlns:a16="http://schemas.microsoft.com/office/drawing/2014/main" id="{C1AC9BFC-467E-43D4-9DFF-9C750A821BBB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1045" name="Line 4">
          <a:extLst>
            <a:ext uri="{FF2B5EF4-FFF2-40B4-BE49-F238E27FC236}">
              <a16:creationId xmlns:a16="http://schemas.microsoft.com/office/drawing/2014/main" id="{252C598D-95B5-4A7F-9DDC-0B720459B1F5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46" name="Line 1">
          <a:extLst>
            <a:ext uri="{FF2B5EF4-FFF2-40B4-BE49-F238E27FC236}">
              <a16:creationId xmlns:a16="http://schemas.microsoft.com/office/drawing/2014/main" id="{E1B6F0AB-97E7-4383-81EB-939ADD7AE4CA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47" name="Line 2">
          <a:extLst>
            <a:ext uri="{FF2B5EF4-FFF2-40B4-BE49-F238E27FC236}">
              <a16:creationId xmlns:a16="http://schemas.microsoft.com/office/drawing/2014/main" id="{CB2B6CFA-35AA-462B-B29E-3DE8546AB79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48" name="Line 3">
          <a:extLst>
            <a:ext uri="{FF2B5EF4-FFF2-40B4-BE49-F238E27FC236}">
              <a16:creationId xmlns:a16="http://schemas.microsoft.com/office/drawing/2014/main" id="{19CAC0A8-92BC-46AB-9EC6-68B087C934F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049" name="Line 4">
          <a:extLst>
            <a:ext uri="{FF2B5EF4-FFF2-40B4-BE49-F238E27FC236}">
              <a16:creationId xmlns:a16="http://schemas.microsoft.com/office/drawing/2014/main" id="{30763E0E-29FC-465C-8E6E-8D4FC2238314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50" name="Line 1">
          <a:extLst>
            <a:ext uri="{FF2B5EF4-FFF2-40B4-BE49-F238E27FC236}">
              <a16:creationId xmlns:a16="http://schemas.microsoft.com/office/drawing/2014/main" id="{127C7C94-01E4-49A1-A886-4087771A621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51" name="Line 2">
          <a:extLst>
            <a:ext uri="{FF2B5EF4-FFF2-40B4-BE49-F238E27FC236}">
              <a16:creationId xmlns:a16="http://schemas.microsoft.com/office/drawing/2014/main" id="{9E03929E-6240-492D-B454-451F1263921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52" name="Line 3">
          <a:extLst>
            <a:ext uri="{FF2B5EF4-FFF2-40B4-BE49-F238E27FC236}">
              <a16:creationId xmlns:a16="http://schemas.microsoft.com/office/drawing/2014/main" id="{8F7934E7-029E-42DD-ADE8-FF6288106A3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053" name="Line 4">
          <a:extLst>
            <a:ext uri="{FF2B5EF4-FFF2-40B4-BE49-F238E27FC236}">
              <a16:creationId xmlns:a16="http://schemas.microsoft.com/office/drawing/2014/main" id="{BA3FD01F-4FA3-45DB-985B-39359A45528F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054" name="Line 1">
          <a:extLst>
            <a:ext uri="{FF2B5EF4-FFF2-40B4-BE49-F238E27FC236}">
              <a16:creationId xmlns:a16="http://schemas.microsoft.com/office/drawing/2014/main" id="{E6B1FDA9-5E8C-418A-A4CB-3FD02DD9F884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055" name="Line 2">
          <a:extLst>
            <a:ext uri="{FF2B5EF4-FFF2-40B4-BE49-F238E27FC236}">
              <a16:creationId xmlns:a16="http://schemas.microsoft.com/office/drawing/2014/main" id="{09342EF6-99E3-40FF-847F-117C54A85543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056" name="Line 3">
          <a:extLst>
            <a:ext uri="{FF2B5EF4-FFF2-40B4-BE49-F238E27FC236}">
              <a16:creationId xmlns:a16="http://schemas.microsoft.com/office/drawing/2014/main" id="{58C967CD-AA86-46AE-841E-EBBEABBCA03B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1057" name="Line 4">
          <a:extLst>
            <a:ext uri="{FF2B5EF4-FFF2-40B4-BE49-F238E27FC236}">
              <a16:creationId xmlns:a16="http://schemas.microsoft.com/office/drawing/2014/main" id="{14B450FA-0249-4D0B-B382-1C13AF310BB9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58" name="Line 1">
          <a:extLst>
            <a:ext uri="{FF2B5EF4-FFF2-40B4-BE49-F238E27FC236}">
              <a16:creationId xmlns:a16="http://schemas.microsoft.com/office/drawing/2014/main" id="{65B24C6A-72D9-4FD7-8E1B-283464DEBC4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59" name="Line 2">
          <a:extLst>
            <a:ext uri="{FF2B5EF4-FFF2-40B4-BE49-F238E27FC236}">
              <a16:creationId xmlns:a16="http://schemas.microsoft.com/office/drawing/2014/main" id="{891482E2-FD75-44E0-AE15-3F2AD83D95D8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60" name="Line 3">
          <a:extLst>
            <a:ext uri="{FF2B5EF4-FFF2-40B4-BE49-F238E27FC236}">
              <a16:creationId xmlns:a16="http://schemas.microsoft.com/office/drawing/2014/main" id="{E4133329-CBFE-4CB2-B89D-869F45A79604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061" name="Line 4">
          <a:extLst>
            <a:ext uri="{FF2B5EF4-FFF2-40B4-BE49-F238E27FC236}">
              <a16:creationId xmlns:a16="http://schemas.microsoft.com/office/drawing/2014/main" id="{918A54EA-C543-4049-A731-6E1219778966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62" name="Line 1">
          <a:extLst>
            <a:ext uri="{FF2B5EF4-FFF2-40B4-BE49-F238E27FC236}">
              <a16:creationId xmlns:a16="http://schemas.microsoft.com/office/drawing/2014/main" id="{5650C9AF-AF65-4B15-8C63-342014C3D9A5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63" name="Line 2">
          <a:extLst>
            <a:ext uri="{FF2B5EF4-FFF2-40B4-BE49-F238E27FC236}">
              <a16:creationId xmlns:a16="http://schemas.microsoft.com/office/drawing/2014/main" id="{AA88AFBD-4418-4ACA-AE97-B03A1F7E9A32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64" name="Line 3">
          <a:extLst>
            <a:ext uri="{FF2B5EF4-FFF2-40B4-BE49-F238E27FC236}">
              <a16:creationId xmlns:a16="http://schemas.microsoft.com/office/drawing/2014/main" id="{2F5097BC-2BCE-4CC9-BE7D-B88EF8DB3078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065" name="Line 4">
          <a:extLst>
            <a:ext uri="{FF2B5EF4-FFF2-40B4-BE49-F238E27FC236}">
              <a16:creationId xmlns:a16="http://schemas.microsoft.com/office/drawing/2014/main" id="{6C30AA8F-195F-4569-AE8D-F711527A995C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1066" name="Line 5">
          <a:extLst>
            <a:ext uri="{FF2B5EF4-FFF2-40B4-BE49-F238E27FC236}">
              <a16:creationId xmlns:a16="http://schemas.microsoft.com/office/drawing/2014/main" id="{3513B268-C25D-4096-8403-D8ABF12FA87B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1067" name="Line 6">
          <a:extLst>
            <a:ext uri="{FF2B5EF4-FFF2-40B4-BE49-F238E27FC236}">
              <a16:creationId xmlns:a16="http://schemas.microsoft.com/office/drawing/2014/main" id="{1178DC47-1387-45BF-B18C-05AFC5FCF79C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068" name="Line 7">
          <a:extLst>
            <a:ext uri="{FF2B5EF4-FFF2-40B4-BE49-F238E27FC236}">
              <a16:creationId xmlns:a16="http://schemas.microsoft.com/office/drawing/2014/main" id="{3E35B679-862F-4829-ABD9-2267ECDD2192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069" name="Line 8">
          <a:extLst>
            <a:ext uri="{FF2B5EF4-FFF2-40B4-BE49-F238E27FC236}">
              <a16:creationId xmlns:a16="http://schemas.microsoft.com/office/drawing/2014/main" id="{04C89807-02A4-49ED-893A-280240E75B18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070" name="Line 9">
          <a:extLst>
            <a:ext uri="{FF2B5EF4-FFF2-40B4-BE49-F238E27FC236}">
              <a16:creationId xmlns:a16="http://schemas.microsoft.com/office/drawing/2014/main" id="{59C9B9D8-B59B-45BC-BE54-9FCA5ABE4267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1071" name="Line 10">
          <a:extLst>
            <a:ext uri="{FF2B5EF4-FFF2-40B4-BE49-F238E27FC236}">
              <a16:creationId xmlns:a16="http://schemas.microsoft.com/office/drawing/2014/main" id="{14857BA5-CA80-4D50-AC44-2C2488C0E48E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072" name="Line 1">
          <a:extLst>
            <a:ext uri="{FF2B5EF4-FFF2-40B4-BE49-F238E27FC236}">
              <a16:creationId xmlns:a16="http://schemas.microsoft.com/office/drawing/2014/main" id="{F5C027C0-1368-4E6C-AB3D-A3EE8884D0B4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073" name="Line 2">
          <a:extLst>
            <a:ext uri="{FF2B5EF4-FFF2-40B4-BE49-F238E27FC236}">
              <a16:creationId xmlns:a16="http://schemas.microsoft.com/office/drawing/2014/main" id="{442A0C49-A4C3-48F2-82A2-3168C5C3DA70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074" name="Line 3">
          <a:extLst>
            <a:ext uri="{FF2B5EF4-FFF2-40B4-BE49-F238E27FC236}">
              <a16:creationId xmlns:a16="http://schemas.microsoft.com/office/drawing/2014/main" id="{D41F6E60-72FF-4C85-BD55-FA39C16FC52D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1075" name="Line 4">
          <a:extLst>
            <a:ext uri="{FF2B5EF4-FFF2-40B4-BE49-F238E27FC236}">
              <a16:creationId xmlns:a16="http://schemas.microsoft.com/office/drawing/2014/main" id="{B36EDE38-003F-41EB-BBD2-FCA50AFE0C22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76" name="Line 1">
          <a:extLst>
            <a:ext uri="{FF2B5EF4-FFF2-40B4-BE49-F238E27FC236}">
              <a16:creationId xmlns:a16="http://schemas.microsoft.com/office/drawing/2014/main" id="{237E0611-C10F-4A09-8890-2020EC80A2F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77" name="Line 2">
          <a:extLst>
            <a:ext uri="{FF2B5EF4-FFF2-40B4-BE49-F238E27FC236}">
              <a16:creationId xmlns:a16="http://schemas.microsoft.com/office/drawing/2014/main" id="{F1847728-4FF2-4703-9CB1-E99960AFEC6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78" name="Line 3">
          <a:extLst>
            <a:ext uri="{FF2B5EF4-FFF2-40B4-BE49-F238E27FC236}">
              <a16:creationId xmlns:a16="http://schemas.microsoft.com/office/drawing/2014/main" id="{9DA2452B-9900-47B4-91DC-147EF7D5894C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079" name="Line 4">
          <a:extLst>
            <a:ext uri="{FF2B5EF4-FFF2-40B4-BE49-F238E27FC236}">
              <a16:creationId xmlns:a16="http://schemas.microsoft.com/office/drawing/2014/main" id="{BEDD36C9-7C38-4698-856E-C19ACF4832D1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80" name="Line 1">
          <a:extLst>
            <a:ext uri="{FF2B5EF4-FFF2-40B4-BE49-F238E27FC236}">
              <a16:creationId xmlns:a16="http://schemas.microsoft.com/office/drawing/2014/main" id="{52E3EF3A-25D5-4C93-BABD-DA2C7151093E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81" name="Line 2">
          <a:extLst>
            <a:ext uri="{FF2B5EF4-FFF2-40B4-BE49-F238E27FC236}">
              <a16:creationId xmlns:a16="http://schemas.microsoft.com/office/drawing/2014/main" id="{DC71694D-0C83-4034-A422-A9C6961096B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82" name="Line 3">
          <a:extLst>
            <a:ext uri="{FF2B5EF4-FFF2-40B4-BE49-F238E27FC236}">
              <a16:creationId xmlns:a16="http://schemas.microsoft.com/office/drawing/2014/main" id="{569282BF-DAF8-4BE2-9668-1A85EEA1640A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083" name="Line 4">
          <a:extLst>
            <a:ext uri="{FF2B5EF4-FFF2-40B4-BE49-F238E27FC236}">
              <a16:creationId xmlns:a16="http://schemas.microsoft.com/office/drawing/2014/main" id="{A431E30D-5648-4CE4-B54B-DC47CF3D2DAE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084" name="Line 1">
          <a:extLst>
            <a:ext uri="{FF2B5EF4-FFF2-40B4-BE49-F238E27FC236}">
              <a16:creationId xmlns:a16="http://schemas.microsoft.com/office/drawing/2014/main" id="{658A436F-741C-48A0-946B-DFC59F541C4B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085" name="Line 2">
          <a:extLst>
            <a:ext uri="{FF2B5EF4-FFF2-40B4-BE49-F238E27FC236}">
              <a16:creationId xmlns:a16="http://schemas.microsoft.com/office/drawing/2014/main" id="{4E0FEFAA-3EA3-46AA-917E-B55E928C5EF3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086" name="Line 3">
          <a:extLst>
            <a:ext uri="{FF2B5EF4-FFF2-40B4-BE49-F238E27FC236}">
              <a16:creationId xmlns:a16="http://schemas.microsoft.com/office/drawing/2014/main" id="{079EEFF8-FE46-42CE-95DD-08048992AB1C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1087" name="Line 4">
          <a:extLst>
            <a:ext uri="{FF2B5EF4-FFF2-40B4-BE49-F238E27FC236}">
              <a16:creationId xmlns:a16="http://schemas.microsoft.com/office/drawing/2014/main" id="{D5DADA4F-03BA-4E61-9F2A-EBE8E9366E59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88" name="Line 1">
          <a:extLst>
            <a:ext uri="{FF2B5EF4-FFF2-40B4-BE49-F238E27FC236}">
              <a16:creationId xmlns:a16="http://schemas.microsoft.com/office/drawing/2014/main" id="{FEA5F590-234E-430A-AD52-0B879AA0543A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89" name="Line 2">
          <a:extLst>
            <a:ext uri="{FF2B5EF4-FFF2-40B4-BE49-F238E27FC236}">
              <a16:creationId xmlns:a16="http://schemas.microsoft.com/office/drawing/2014/main" id="{33154CBF-2C11-416D-9055-D11101382D5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90" name="Line 3">
          <a:extLst>
            <a:ext uri="{FF2B5EF4-FFF2-40B4-BE49-F238E27FC236}">
              <a16:creationId xmlns:a16="http://schemas.microsoft.com/office/drawing/2014/main" id="{D8F4A877-9489-478D-983C-26FA169AB9D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091" name="Line 4">
          <a:extLst>
            <a:ext uri="{FF2B5EF4-FFF2-40B4-BE49-F238E27FC236}">
              <a16:creationId xmlns:a16="http://schemas.microsoft.com/office/drawing/2014/main" id="{89371D53-5FDE-4686-A023-B32AFAD61610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92" name="Line 1">
          <a:extLst>
            <a:ext uri="{FF2B5EF4-FFF2-40B4-BE49-F238E27FC236}">
              <a16:creationId xmlns:a16="http://schemas.microsoft.com/office/drawing/2014/main" id="{4580FBA0-F7A0-4CC1-83DD-3602D5D509A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89AD5578-98EB-448D-867C-6D2876ECB80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094" name="Line 3">
          <a:extLst>
            <a:ext uri="{FF2B5EF4-FFF2-40B4-BE49-F238E27FC236}">
              <a16:creationId xmlns:a16="http://schemas.microsoft.com/office/drawing/2014/main" id="{35D1D74F-D15B-473F-B0AF-E57B32AB5C95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095" name="Line 4">
          <a:extLst>
            <a:ext uri="{FF2B5EF4-FFF2-40B4-BE49-F238E27FC236}">
              <a16:creationId xmlns:a16="http://schemas.microsoft.com/office/drawing/2014/main" id="{8C372B46-6B5E-412C-8C17-277F0C2CB260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1096" name="Line 5">
          <a:extLst>
            <a:ext uri="{FF2B5EF4-FFF2-40B4-BE49-F238E27FC236}">
              <a16:creationId xmlns:a16="http://schemas.microsoft.com/office/drawing/2014/main" id="{48D3EC61-78CF-452A-A072-0DC8D4E6BA8A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465B2F2A-77F8-408C-9A64-96555FD897A6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F24E9818-575B-414A-9931-7B071A5CDDE7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2D9F0D7-099B-471B-9114-CF80CAC610BE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3C7BEF80-EE63-49E3-9EA9-786E5BB63968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79BF3113-80CA-413A-9063-0294035E4728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102" name="Line 1">
          <a:extLst>
            <a:ext uri="{FF2B5EF4-FFF2-40B4-BE49-F238E27FC236}">
              <a16:creationId xmlns:a16="http://schemas.microsoft.com/office/drawing/2014/main" id="{0645CAF4-04EC-4661-AE79-EE464173233D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103" name="Line 2">
          <a:extLst>
            <a:ext uri="{FF2B5EF4-FFF2-40B4-BE49-F238E27FC236}">
              <a16:creationId xmlns:a16="http://schemas.microsoft.com/office/drawing/2014/main" id="{D2B176F8-1449-476C-A6FD-3F3AC856E549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104" name="Line 3">
          <a:extLst>
            <a:ext uri="{FF2B5EF4-FFF2-40B4-BE49-F238E27FC236}">
              <a16:creationId xmlns:a16="http://schemas.microsoft.com/office/drawing/2014/main" id="{D3466BBA-C454-4F65-BD61-DDA334D6676D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1105" name="Line 4">
          <a:extLst>
            <a:ext uri="{FF2B5EF4-FFF2-40B4-BE49-F238E27FC236}">
              <a16:creationId xmlns:a16="http://schemas.microsoft.com/office/drawing/2014/main" id="{3BD92014-1902-43FD-BEDC-2CCB1C1B4CCC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06" name="Line 1">
          <a:extLst>
            <a:ext uri="{FF2B5EF4-FFF2-40B4-BE49-F238E27FC236}">
              <a16:creationId xmlns:a16="http://schemas.microsoft.com/office/drawing/2014/main" id="{18A90C00-00AF-43D2-8F45-4650B272FA5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07" name="Line 2">
          <a:extLst>
            <a:ext uri="{FF2B5EF4-FFF2-40B4-BE49-F238E27FC236}">
              <a16:creationId xmlns:a16="http://schemas.microsoft.com/office/drawing/2014/main" id="{31112605-5925-4461-AB48-60B0C27FFB6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08" name="Line 3">
          <a:extLst>
            <a:ext uri="{FF2B5EF4-FFF2-40B4-BE49-F238E27FC236}">
              <a16:creationId xmlns:a16="http://schemas.microsoft.com/office/drawing/2014/main" id="{347A09B7-243B-4079-9B90-9E3C599A7F2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109" name="Line 4">
          <a:extLst>
            <a:ext uri="{FF2B5EF4-FFF2-40B4-BE49-F238E27FC236}">
              <a16:creationId xmlns:a16="http://schemas.microsoft.com/office/drawing/2014/main" id="{5AAA7819-1484-483A-A6C3-AEF04DDA0752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10" name="Line 1">
          <a:extLst>
            <a:ext uri="{FF2B5EF4-FFF2-40B4-BE49-F238E27FC236}">
              <a16:creationId xmlns:a16="http://schemas.microsoft.com/office/drawing/2014/main" id="{FB5A839D-F0B0-4EA2-BB4F-B26AA4ECC1AD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11" name="Line 2">
          <a:extLst>
            <a:ext uri="{FF2B5EF4-FFF2-40B4-BE49-F238E27FC236}">
              <a16:creationId xmlns:a16="http://schemas.microsoft.com/office/drawing/2014/main" id="{4A676B15-B471-49F2-9E96-9BC8D893A8C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12" name="Line 3">
          <a:extLst>
            <a:ext uri="{FF2B5EF4-FFF2-40B4-BE49-F238E27FC236}">
              <a16:creationId xmlns:a16="http://schemas.microsoft.com/office/drawing/2014/main" id="{6FA01EC2-1E3F-474E-B873-24052A2B2508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113" name="Line 4">
          <a:extLst>
            <a:ext uri="{FF2B5EF4-FFF2-40B4-BE49-F238E27FC236}">
              <a16:creationId xmlns:a16="http://schemas.microsoft.com/office/drawing/2014/main" id="{1A66C531-8A0A-45AD-9AB5-AAF72E159FC8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114" name="Line 1">
          <a:extLst>
            <a:ext uri="{FF2B5EF4-FFF2-40B4-BE49-F238E27FC236}">
              <a16:creationId xmlns:a16="http://schemas.microsoft.com/office/drawing/2014/main" id="{C0768F40-6112-4A40-B5FB-A4375CCF0936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115" name="Line 2">
          <a:extLst>
            <a:ext uri="{FF2B5EF4-FFF2-40B4-BE49-F238E27FC236}">
              <a16:creationId xmlns:a16="http://schemas.microsoft.com/office/drawing/2014/main" id="{63F9673F-BD0E-4221-AB7A-F7DA4F8485D6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116" name="Line 3">
          <a:extLst>
            <a:ext uri="{FF2B5EF4-FFF2-40B4-BE49-F238E27FC236}">
              <a16:creationId xmlns:a16="http://schemas.microsoft.com/office/drawing/2014/main" id="{CF46F00C-7DDE-4FDB-916D-7212933B97C4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1117" name="Line 4">
          <a:extLst>
            <a:ext uri="{FF2B5EF4-FFF2-40B4-BE49-F238E27FC236}">
              <a16:creationId xmlns:a16="http://schemas.microsoft.com/office/drawing/2014/main" id="{A92FF5EB-89D0-4C45-A337-7A80D5B73FC1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18" name="Line 1">
          <a:extLst>
            <a:ext uri="{FF2B5EF4-FFF2-40B4-BE49-F238E27FC236}">
              <a16:creationId xmlns:a16="http://schemas.microsoft.com/office/drawing/2014/main" id="{0E4F7D15-00D7-4B45-9B29-1DAA568B12E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19" name="Line 2">
          <a:extLst>
            <a:ext uri="{FF2B5EF4-FFF2-40B4-BE49-F238E27FC236}">
              <a16:creationId xmlns:a16="http://schemas.microsoft.com/office/drawing/2014/main" id="{000A745E-2892-4168-B2F7-A487ED7ECB9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20" name="Line 3">
          <a:extLst>
            <a:ext uri="{FF2B5EF4-FFF2-40B4-BE49-F238E27FC236}">
              <a16:creationId xmlns:a16="http://schemas.microsoft.com/office/drawing/2014/main" id="{1E3F37EE-25DB-4378-94F1-9A66FADAD5D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121" name="Line 4">
          <a:extLst>
            <a:ext uri="{FF2B5EF4-FFF2-40B4-BE49-F238E27FC236}">
              <a16:creationId xmlns:a16="http://schemas.microsoft.com/office/drawing/2014/main" id="{FB94D562-F6BC-43D6-B0FA-4C53916FA782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22" name="Line 1">
          <a:extLst>
            <a:ext uri="{FF2B5EF4-FFF2-40B4-BE49-F238E27FC236}">
              <a16:creationId xmlns:a16="http://schemas.microsoft.com/office/drawing/2014/main" id="{9E0B0E59-000A-48DB-A838-E87E3114862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23" name="Line 2">
          <a:extLst>
            <a:ext uri="{FF2B5EF4-FFF2-40B4-BE49-F238E27FC236}">
              <a16:creationId xmlns:a16="http://schemas.microsoft.com/office/drawing/2014/main" id="{D720D5CC-307F-4AEE-8C77-9AB07C3F9D95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24" name="Line 3">
          <a:extLst>
            <a:ext uri="{FF2B5EF4-FFF2-40B4-BE49-F238E27FC236}">
              <a16:creationId xmlns:a16="http://schemas.microsoft.com/office/drawing/2014/main" id="{FC099751-68F4-431A-A9F1-402945E92172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125" name="Line 4">
          <a:extLst>
            <a:ext uri="{FF2B5EF4-FFF2-40B4-BE49-F238E27FC236}">
              <a16:creationId xmlns:a16="http://schemas.microsoft.com/office/drawing/2014/main" id="{5078FB63-2B8B-41FF-9EAA-657ADBAB4E1D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1126" name="Line 5">
          <a:extLst>
            <a:ext uri="{FF2B5EF4-FFF2-40B4-BE49-F238E27FC236}">
              <a16:creationId xmlns:a16="http://schemas.microsoft.com/office/drawing/2014/main" id="{4DF2F0F2-85F4-4B6D-907D-F2E4D2D30B14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1127" name="Line 6">
          <a:extLst>
            <a:ext uri="{FF2B5EF4-FFF2-40B4-BE49-F238E27FC236}">
              <a16:creationId xmlns:a16="http://schemas.microsoft.com/office/drawing/2014/main" id="{B60B1AC9-ECDD-489D-93AC-A8BDFDEF32DD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128" name="Line 7">
          <a:extLst>
            <a:ext uri="{FF2B5EF4-FFF2-40B4-BE49-F238E27FC236}">
              <a16:creationId xmlns:a16="http://schemas.microsoft.com/office/drawing/2014/main" id="{EB38F35F-5EE0-4F6E-91FD-56BC3F755391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129" name="Line 8">
          <a:extLst>
            <a:ext uri="{FF2B5EF4-FFF2-40B4-BE49-F238E27FC236}">
              <a16:creationId xmlns:a16="http://schemas.microsoft.com/office/drawing/2014/main" id="{F4B2F802-E2B8-4C37-8870-8742345369A6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130" name="Line 9">
          <a:extLst>
            <a:ext uri="{FF2B5EF4-FFF2-40B4-BE49-F238E27FC236}">
              <a16:creationId xmlns:a16="http://schemas.microsoft.com/office/drawing/2014/main" id="{0A008D0F-8D82-47AB-BE0F-5456971A9294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1131" name="Line 10">
          <a:extLst>
            <a:ext uri="{FF2B5EF4-FFF2-40B4-BE49-F238E27FC236}">
              <a16:creationId xmlns:a16="http://schemas.microsoft.com/office/drawing/2014/main" id="{FECF9E22-8E83-4D18-934E-5C48FB84A399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132" name="Line 1">
          <a:extLst>
            <a:ext uri="{FF2B5EF4-FFF2-40B4-BE49-F238E27FC236}">
              <a16:creationId xmlns:a16="http://schemas.microsoft.com/office/drawing/2014/main" id="{5A1B306C-25E4-4C3B-9FA8-E8B56694C262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133" name="Line 2">
          <a:extLst>
            <a:ext uri="{FF2B5EF4-FFF2-40B4-BE49-F238E27FC236}">
              <a16:creationId xmlns:a16="http://schemas.microsoft.com/office/drawing/2014/main" id="{9EE8BABC-6C30-44A6-B218-BFA67725E0F3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134" name="Line 3">
          <a:extLst>
            <a:ext uri="{FF2B5EF4-FFF2-40B4-BE49-F238E27FC236}">
              <a16:creationId xmlns:a16="http://schemas.microsoft.com/office/drawing/2014/main" id="{E44BEF27-D7C7-4CFE-8AA8-012FC4375AE3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1135" name="Line 4">
          <a:extLst>
            <a:ext uri="{FF2B5EF4-FFF2-40B4-BE49-F238E27FC236}">
              <a16:creationId xmlns:a16="http://schemas.microsoft.com/office/drawing/2014/main" id="{44F9AF54-5B3A-4FCA-BA09-7E106B2E1F00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36" name="Line 1">
          <a:extLst>
            <a:ext uri="{FF2B5EF4-FFF2-40B4-BE49-F238E27FC236}">
              <a16:creationId xmlns:a16="http://schemas.microsoft.com/office/drawing/2014/main" id="{4E5EA1D1-59CE-41E0-9F66-4064B0203316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37" name="Line 2">
          <a:extLst>
            <a:ext uri="{FF2B5EF4-FFF2-40B4-BE49-F238E27FC236}">
              <a16:creationId xmlns:a16="http://schemas.microsoft.com/office/drawing/2014/main" id="{A2230305-0BC3-4D10-86AF-5888F5D8551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38" name="Line 3">
          <a:extLst>
            <a:ext uri="{FF2B5EF4-FFF2-40B4-BE49-F238E27FC236}">
              <a16:creationId xmlns:a16="http://schemas.microsoft.com/office/drawing/2014/main" id="{2AA5977A-1ECE-4814-B574-630DE89A4C26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139" name="Line 4">
          <a:extLst>
            <a:ext uri="{FF2B5EF4-FFF2-40B4-BE49-F238E27FC236}">
              <a16:creationId xmlns:a16="http://schemas.microsoft.com/office/drawing/2014/main" id="{388CD3BB-5571-496A-B422-4B22C56AEF65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40" name="Line 1">
          <a:extLst>
            <a:ext uri="{FF2B5EF4-FFF2-40B4-BE49-F238E27FC236}">
              <a16:creationId xmlns:a16="http://schemas.microsoft.com/office/drawing/2014/main" id="{9BB7A4EA-6BE4-4A15-96C3-74666E24017D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41" name="Line 2">
          <a:extLst>
            <a:ext uri="{FF2B5EF4-FFF2-40B4-BE49-F238E27FC236}">
              <a16:creationId xmlns:a16="http://schemas.microsoft.com/office/drawing/2014/main" id="{D5229A1D-68A8-4CB8-A899-DD73A40D5B9A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42" name="Line 3">
          <a:extLst>
            <a:ext uri="{FF2B5EF4-FFF2-40B4-BE49-F238E27FC236}">
              <a16:creationId xmlns:a16="http://schemas.microsoft.com/office/drawing/2014/main" id="{44719B8C-E5DA-4EA7-9677-878714C2816E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143" name="Line 4">
          <a:extLst>
            <a:ext uri="{FF2B5EF4-FFF2-40B4-BE49-F238E27FC236}">
              <a16:creationId xmlns:a16="http://schemas.microsoft.com/office/drawing/2014/main" id="{CF500340-5659-4802-BA27-3E2F7543F92E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144" name="Line 1">
          <a:extLst>
            <a:ext uri="{FF2B5EF4-FFF2-40B4-BE49-F238E27FC236}">
              <a16:creationId xmlns:a16="http://schemas.microsoft.com/office/drawing/2014/main" id="{9110963C-BC11-4DFF-B1C0-91B29BCB1251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145" name="Line 2">
          <a:extLst>
            <a:ext uri="{FF2B5EF4-FFF2-40B4-BE49-F238E27FC236}">
              <a16:creationId xmlns:a16="http://schemas.microsoft.com/office/drawing/2014/main" id="{FA7F4D23-4AA3-458D-8D4E-426F64511979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146" name="Line 3">
          <a:extLst>
            <a:ext uri="{FF2B5EF4-FFF2-40B4-BE49-F238E27FC236}">
              <a16:creationId xmlns:a16="http://schemas.microsoft.com/office/drawing/2014/main" id="{E38FFAA0-7962-490A-86B0-BEFCFDCB5E0C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1147" name="Line 4">
          <a:extLst>
            <a:ext uri="{FF2B5EF4-FFF2-40B4-BE49-F238E27FC236}">
              <a16:creationId xmlns:a16="http://schemas.microsoft.com/office/drawing/2014/main" id="{0AECD69C-0A86-4D58-A95C-BE3BEE6A386A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48" name="Line 1">
          <a:extLst>
            <a:ext uri="{FF2B5EF4-FFF2-40B4-BE49-F238E27FC236}">
              <a16:creationId xmlns:a16="http://schemas.microsoft.com/office/drawing/2014/main" id="{F9BBF2E6-5671-4CF2-A9E7-4A77046F9D2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49" name="Line 2">
          <a:extLst>
            <a:ext uri="{FF2B5EF4-FFF2-40B4-BE49-F238E27FC236}">
              <a16:creationId xmlns:a16="http://schemas.microsoft.com/office/drawing/2014/main" id="{11BEE592-E682-4061-A3CF-CC5C5C936C1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50" name="Line 3">
          <a:extLst>
            <a:ext uri="{FF2B5EF4-FFF2-40B4-BE49-F238E27FC236}">
              <a16:creationId xmlns:a16="http://schemas.microsoft.com/office/drawing/2014/main" id="{CE844C3A-2E66-479E-9F4F-036A186F3FA9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151" name="Line 4">
          <a:extLst>
            <a:ext uri="{FF2B5EF4-FFF2-40B4-BE49-F238E27FC236}">
              <a16:creationId xmlns:a16="http://schemas.microsoft.com/office/drawing/2014/main" id="{7DD20ABD-9A3A-4047-9761-2E74D5FFF543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52" name="Line 1">
          <a:extLst>
            <a:ext uri="{FF2B5EF4-FFF2-40B4-BE49-F238E27FC236}">
              <a16:creationId xmlns:a16="http://schemas.microsoft.com/office/drawing/2014/main" id="{E8E2D019-E89B-4A89-BC19-1FEC905F038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53" name="Line 2">
          <a:extLst>
            <a:ext uri="{FF2B5EF4-FFF2-40B4-BE49-F238E27FC236}">
              <a16:creationId xmlns:a16="http://schemas.microsoft.com/office/drawing/2014/main" id="{85CEE762-40C1-4BF2-B4B8-226FD72CEADC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54" name="Line 3">
          <a:extLst>
            <a:ext uri="{FF2B5EF4-FFF2-40B4-BE49-F238E27FC236}">
              <a16:creationId xmlns:a16="http://schemas.microsoft.com/office/drawing/2014/main" id="{C972B1F1-CC61-4FFE-8AFC-D6AF82FAA8D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155" name="Line 4">
          <a:extLst>
            <a:ext uri="{FF2B5EF4-FFF2-40B4-BE49-F238E27FC236}">
              <a16:creationId xmlns:a16="http://schemas.microsoft.com/office/drawing/2014/main" id="{A5065075-2CDF-48CD-8BB2-FCCA3AB04255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1156" name="Line 5">
          <a:extLst>
            <a:ext uri="{FF2B5EF4-FFF2-40B4-BE49-F238E27FC236}">
              <a16:creationId xmlns:a16="http://schemas.microsoft.com/office/drawing/2014/main" id="{AF014C17-AEA3-46E4-8ADC-86D0966F33AB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1157" name="Line 6">
          <a:extLst>
            <a:ext uri="{FF2B5EF4-FFF2-40B4-BE49-F238E27FC236}">
              <a16:creationId xmlns:a16="http://schemas.microsoft.com/office/drawing/2014/main" id="{F87D61B5-E7D3-42C7-AD0F-8711826EAAEF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158" name="Line 7">
          <a:extLst>
            <a:ext uri="{FF2B5EF4-FFF2-40B4-BE49-F238E27FC236}">
              <a16:creationId xmlns:a16="http://schemas.microsoft.com/office/drawing/2014/main" id="{C3A73A4A-83DF-4803-A878-4DADFD6171DB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159" name="Line 8">
          <a:extLst>
            <a:ext uri="{FF2B5EF4-FFF2-40B4-BE49-F238E27FC236}">
              <a16:creationId xmlns:a16="http://schemas.microsoft.com/office/drawing/2014/main" id="{473CA645-82EA-4B0E-8AB6-9D6623679816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160" name="Line 9">
          <a:extLst>
            <a:ext uri="{FF2B5EF4-FFF2-40B4-BE49-F238E27FC236}">
              <a16:creationId xmlns:a16="http://schemas.microsoft.com/office/drawing/2014/main" id="{C3450770-A640-4103-B5F4-4878FEB93C89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1161" name="Line 10">
          <a:extLst>
            <a:ext uri="{FF2B5EF4-FFF2-40B4-BE49-F238E27FC236}">
              <a16:creationId xmlns:a16="http://schemas.microsoft.com/office/drawing/2014/main" id="{7EFFCA94-138A-490D-A230-D07A820F43EE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162" name="Line 1">
          <a:extLst>
            <a:ext uri="{FF2B5EF4-FFF2-40B4-BE49-F238E27FC236}">
              <a16:creationId xmlns:a16="http://schemas.microsoft.com/office/drawing/2014/main" id="{E579B570-28C3-488F-BFF9-65FE85FA8262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163" name="Line 2">
          <a:extLst>
            <a:ext uri="{FF2B5EF4-FFF2-40B4-BE49-F238E27FC236}">
              <a16:creationId xmlns:a16="http://schemas.microsoft.com/office/drawing/2014/main" id="{04AB5C87-355E-4AB1-B7FA-1B9CBF54A0AA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164" name="Line 3">
          <a:extLst>
            <a:ext uri="{FF2B5EF4-FFF2-40B4-BE49-F238E27FC236}">
              <a16:creationId xmlns:a16="http://schemas.microsoft.com/office/drawing/2014/main" id="{4CA1B884-C707-4E21-9CF0-A4710DC8030B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1165" name="Line 4">
          <a:extLst>
            <a:ext uri="{FF2B5EF4-FFF2-40B4-BE49-F238E27FC236}">
              <a16:creationId xmlns:a16="http://schemas.microsoft.com/office/drawing/2014/main" id="{57F14D24-EDCA-400E-80E8-43FB73603B8E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66" name="Line 1">
          <a:extLst>
            <a:ext uri="{FF2B5EF4-FFF2-40B4-BE49-F238E27FC236}">
              <a16:creationId xmlns:a16="http://schemas.microsoft.com/office/drawing/2014/main" id="{30902165-FA30-4520-98D5-92A62E170736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67" name="Line 2">
          <a:extLst>
            <a:ext uri="{FF2B5EF4-FFF2-40B4-BE49-F238E27FC236}">
              <a16:creationId xmlns:a16="http://schemas.microsoft.com/office/drawing/2014/main" id="{6062B9B7-62E8-45B1-B4AC-06BCFF92714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68" name="Line 3">
          <a:extLst>
            <a:ext uri="{FF2B5EF4-FFF2-40B4-BE49-F238E27FC236}">
              <a16:creationId xmlns:a16="http://schemas.microsoft.com/office/drawing/2014/main" id="{42251852-B24A-4708-A357-661B74D52F5E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169" name="Line 4">
          <a:extLst>
            <a:ext uri="{FF2B5EF4-FFF2-40B4-BE49-F238E27FC236}">
              <a16:creationId xmlns:a16="http://schemas.microsoft.com/office/drawing/2014/main" id="{AC589F86-7BB6-4731-BCBA-4A855AD2493C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70" name="Line 1">
          <a:extLst>
            <a:ext uri="{FF2B5EF4-FFF2-40B4-BE49-F238E27FC236}">
              <a16:creationId xmlns:a16="http://schemas.microsoft.com/office/drawing/2014/main" id="{BC92FE94-996E-4AF2-A73F-68EC8BFA589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71" name="Line 2">
          <a:extLst>
            <a:ext uri="{FF2B5EF4-FFF2-40B4-BE49-F238E27FC236}">
              <a16:creationId xmlns:a16="http://schemas.microsoft.com/office/drawing/2014/main" id="{A8ED3E3B-9F5F-4125-963D-387BB546CCC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72" name="Line 3">
          <a:extLst>
            <a:ext uri="{FF2B5EF4-FFF2-40B4-BE49-F238E27FC236}">
              <a16:creationId xmlns:a16="http://schemas.microsoft.com/office/drawing/2014/main" id="{25D68EED-24D3-4633-AB22-3B172F2CBF6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173" name="Line 4">
          <a:extLst>
            <a:ext uri="{FF2B5EF4-FFF2-40B4-BE49-F238E27FC236}">
              <a16:creationId xmlns:a16="http://schemas.microsoft.com/office/drawing/2014/main" id="{25B0617D-F6CC-4FC1-9442-D252E4B7D99F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174" name="Line 1">
          <a:extLst>
            <a:ext uri="{FF2B5EF4-FFF2-40B4-BE49-F238E27FC236}">
              <a16:creationId xmlns:a16="http://schemas.microsoft.com/office/drawing/2014/main" id="{7F457BAB-78A5-4F5B-A47A-754640F26E2C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175" name="Line 2">
          <a:extLst>
            <a:ext uri="{FF2B5EF4-FFF2-40B4-BE49-F238E27FC236}">
              <a16:creationId xmlns:a16="http://schemas.microsoft.com/office/drawing/2014/main" id="{2A3BF1F8-6163-43CC-9F59-61CC4F027C77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176" name="Line 3">
          <a:extLst>
            <a:ext uri="{FF2B5EF4-FFF2-40B4-BE49-F238E27FC236}">
              <a16:creationId xmlns:a16="http://schemas.microsoft.com/office/drawing/2014/main" id="{08D707A2-8618-46B4-9CDF-4934580F30EF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1177" name="Line 4">
          <a:extLst>
            <a:ext uri="{FF2B5EF4-FFF2-40B4-BE49-F238E27FC236}">
              <a16:creationId xmlns:a16="http://schemas.microsoft.com/office/drawing/2014/main" id="{42895A71-AF1B-414F-AD8B-78B6DD69C800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78" name="Line 1">
          <a:extLst>
            <a:ext uri="{FF2B5EF4-FFF2-40B4-BE49-F238E27FC236}">
              <a16:creationId xmlns:a16="http://schemas.microsoft.com/office/drawing/2014/main" id="{DFBC08B4-438A-478F-A76A-028E37F50736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79" name="Line 2">
          <a:extLst>
            <a:ext uri="{FF2B5EF4-FFF2-40B4-BE49-F238E27FC236}">
              <a16:creationId xmlns:a16="http://schemas.microsoft.com/office/drawing/2014/main" id="{06C0C4C4-CF90-44B9-863C-F72AD641D5A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80" name="Line 3">
          <a:extLst>
            <a:ext uri="{FF2B5EF4-FFF2-40B4-BE49-F238E27FC236}">
              <a16:creationId xmlns:a16="http://schemas.microsoft.com/office/drawing/2014/main" id="{8CE03A15-9C80-448C-9ABA-2C6CD64F3CF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181" name="Line 4">
          <a:extLst>
            <a:ext uri="{FF2B5EF4-FFF2-40B4-BE49-F238E27FC236}">
              <a16:creationId xmlns:a16="http://schemas.microsoft.com/office/drawing/2014/main" id="{9380CF73-83C7-441A-A814-19762371ADFE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82" name="Line 1">
          <a:extLst>
            <a:ext uri="{FF2B5EF4-FFF2-40B4-BE49-F238E27FC236}">
              <a16:creationId xmlns:a16="http://schemas.microsoft.com/office/drawing/2014/main" id="{F17A2D1E-214E-430F-AB96-E5DBE0A144FE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83" name="Line 2">
          <a:extLst>
            <a:ext uri="{FF2B5EF4-FFF2-40B4-BE49-F238E27FC236}">
              <a16:creationId xmlns:a16="http://schemas.microsoft.com/office/drawing/2014/main" id="{056210D8-855C-4DB5-BBF0-BCA4262977E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84" name="Line 3">
          <a:extLst>
            <a:ext uri="{FF2B5EF4-FFF2-40B4-BE49-F238E27FC236}">
              <a16:creationId xmlns:a16="http://schemas.microsoft.com/office/drawing/2014/main" id="{F15DCD0F-1E08-4148-A153-9E99D77059ED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185" name="Line 4">
          <a:extLst>
            <a:ext uri="{FF2B5EF4-FFF2-40B4-BE49-F238E27FC236}">
              <a16:creationId xmlns:a16="http://schemas.microsoft.com/office/drawing/2014/main" id="{3643CC90-F2B4-4821-98B5-D67FD2E96F03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1186" name="Line 5">
          <a:extLst>
            <a:ext uri="{FF2B5EF4-FFF2-40B4-BE49-F238E27FC236}">
              <a16:creationId xmlns:a16="http://schemas.microsoft.com/office/drawing/2014/main" id="{A23E3CAA-E842-4226-833D-1DF4E69EF33D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1187" name="Line 6">
          <a:extLst>
            <a:ext uri="{FF2B5EF4-FFF2-40B4-BE49-F238E27FC236}">
              <a16:creationId xmlns:a16="http://schemas.microsoft.com/office/drawing/2014/main" id="{F41FEC5F-35E7-4B6D-AB33-98B22D2FF963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188" name="Line 7">
          <a:extLst>
            <a:ext uri="{FF2B5EF4-FFF2-40B4-BE49-F238E27FC236}">
              <a16:creationId xmlns:a16="http://schemas.microsoft.com/office/drawing/2014/main" id="{49623329-3E77-4BEE-9457-0B44DC2A6984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189" name="Line 8">
          <a:extLst>
            <a:ext uri="{FF2B5EF4-FFF2-40B4-BE49-F238E27FC236}">
              <a16:creationId xmlns:a16="http://schemas.microsoft.com/office/drawing/2014/main" id="{A19757C1-09A9-488F-9BE6-68B1D8A3BD19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190" name="Line 9">
          <a:extLst>
            <a:ext uri="{FF2B5EF4-FFF2-40B4-BE49-F238E27FC236}">
              <a16:creationId xmlns:a16="http://schemas.microsoft.com/office/drawing/2014/main" id="{A39ADED6-8690-476B-B593-93A1B98BC860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1191" name="Line 10">
          <a:extLst>
            <a:ext uri="{FF2B5EF4-FFF2-40B4-BE49-F238E27FC236}">
              <a16:creationId xmlns:a16="http://schemas.microsoft.com/office/drawing/2014/main" id="{32E067BF-143A-4A1F-9030-31D3BAF5041A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192" name="Line 1">
          <a:extLst>
            <a:ext uri="{FF2B5EF4-FFF2-40B4-BE49-F238E27FC236}">
              <a16:creationId xmlns:a16="http://schemas.microsoft.com/office/drawing/2014/main" id="{A53A35ED-868D-4124-A921-680FA4CAF8FE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193" name="Line 2">
          <a:extLst>
            <a:ext uri="{FF2B5EF4-FFF2-40B4-BE49-F238E27FC236}">
              <a16:creationId xmlns:a16="http://schemas.microsoft.com/office/drawing/2014/main" id="{788137A1-9E67-4C0C-897D-48252C146751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194" name="Line 3">
          <a:extLst>
            <a:ext uri="{FF2B5EF4-FFF2-40B4-BE49-F238E27FC236}">
              <a16:creationId xmlns:a16="http://schemas.microsoft.com/office/drawing/2014/main" id="{3DF60A06-68B7-4DCF-BD09-F85385D00C99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1195" name="Line 4">
          <a:extLst>
            <a:ext uri="{FF2B5EF4-FFF2-40B4-BE49-F238E27FC236}">
              <a16:creationId xmlns:a16="http://schemas.microsoft.com/office/drawing/2014/main" id="{C9FE9279-15B7-4845-AF3E-5EA41B634CA2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96" name="Line 1">
          <a:extLst>
            <a:ext uri="{FF2B5EF4-FFF2-40B4-BE49-F238E27FC236}">
              <a16:creationId xmlns:a16="http://schemas.microsoft.com/office/drawing/2014/main" id="{19F71557-DAE7-4D7C-8F4D-4EB82E4CD20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97" name="Line 2">
          <a:extLst>
            <a:ext uri="{FF2B5EF4-FFF2-40B4-BE49-F238E27FC236}">
              <a16:creationId xmlns:a16="http://schemas.microsoft.com/office/drawing/2014/main" id="{2E31D4F2-2E51-4ED6-AA8B-7B1333B73F1C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198" name="Line 3">
          <a:extLst>
            <a:ext uri="{FF2B5EF4-FFF2-40B4-BE49-F238E27FC236}">
              <a16:creationId xmlns:a16="http://schemas.microsoft.com/office/drawing/2014/main" id="{C4B538D2-41EB-4CAD-8A04-2D9CE14BF12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199" name="Line 4">
          <a:extLst>
            <a:ext uri="{FF2B5EF4-FFF2-40B4-BE49-F238E27FC236}">
              <a16:creationId xmlns:a16="http://schemas.microsoft.com/office/drawing/2014/main" id="{A8BB67E2-6FE4-4EE1-A56B-1D421FD7C9F1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00" name="Line 1">
          <a:extLst>
            <a:ext uri="{FF2B5EF4-FFF2-40B4-BE49-F238E27FC236}">
              <a16:creationId xmlns:a16="http://schemas.microsoft.com/office/drawing/2014/main" id="{A8FA3AF9-FE4C-4A74-AF67-654299C3F549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01" name="Line 2">
          <a:extLst>
            <a:ext uri="{FF2B5EF4-FFF2-40B4-BE49-F238E27FC236}">
              <a16:creationId xmlns:a16="http://schemas.microsoft.com/office/drawing/2014/main" id="{FB7A6318-7FE4-4A27-8C57-AB0D063BC35C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02" name="Line 3">
          <a:extLst>
            <a:ext uri="{FF2B5EF4-FFF2-40B4-BE49-F238E27FC236}">
              <a16:creationId xmlns:a16="http://schemas.microsoft.com/office/drawing/2014/main" id="{A6DEC636-57C0-4239-BFB4-8CE2B295E085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203" name="Line 4">
          <a:extLst>
            <a:ext uri="{FF2B5EF4-FFF2-40B4-BE49-F238E27FC236}">
              <a16:creationId xmlns:a16="http://schemas.microsoft.com/office/drawing/2014/main" id="{8D301030-2C2F-44E8-AD8E-404D6930289C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204" name="Line 1">
          <a:extLst>
            <a:ext uri="{FF2B5EF4-FFF2-40B4-BE49-F238E27FC236}">
              <a16:creationId xmlns:a16="http://schemas.microsoft.com/office/drawing/2014/main" id="{124842A0-EB58-4159-AD28-5AF7042E656A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205" name="Line 2">
          <a:extLst>
            <a:ext uri="{FF2B5EF4-FFF2-40B4-BE49-F238E27FC236}">
              <a16:creationId xmlns:a16="http://schemas.microsoft.com/office/drawing/2014/main" id="{A3A270FE-2E37-430B-AAB4-A4EBDE4150D7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206" name="Line 3">
          <a:extLst>
            <a:ext uri="{FF2B5EF4-FFF2-40B4-BE49-F238E27FC236}">
              <a16:creationId xmlns:a16="http://schemas.microsoft.com/office/drawing/2014/main" id="{B6795F9D-B3C7-48AD-873F-B0094470DD19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1207" name="Line 4">
          <a:extLst>
            <a:ext uri="{FF2B5EF4-FFF2-40B4-BE49-F238E27FC236}">
              <a16:creationId xmlns:a16="http://schemas.microsoft.com/office/drawing/2014/main" id="{50B57BA5-B873-48C6-BAD6-F2199B6EA34F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08" name="Line 1">
          <a:extLst>
            <a:ext uri="{FF2B5EF4-FFF2-40B4-BE49-F238E27FC236}">
              <a16:creationId xmlns:a16="http://schemas.microsoft.com/office/drawing/2014/main" id="{DD7839A7-935A-417C-9E84-DE24BA4476C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09" name="Line 2">
          <a:extLst>
            <a:ext uri="{FF2B5EF4-FFF2-40B4-BE49-F238E27FC236}">
              <a16:creationId xmlns:a16="http://schemas.microsoft.com/office/drawing/2014/main" id="{4354CDFD-D67D-4E97-9481-11CBB6DF493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10" name="Line 3">
          <a:extLst>
            <a:ext uri="{FF2B5EF4-FFF2-40B4-BE49-F238E27FC236}">
              <a16:creationId xmlns:a16="http://schemas.microsoft.com/office/drawing/2014/main" id="{220E2686-A1FB-4259-B673-D34AF74936D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211" name="Line 4">
          <a:extLst>
            <a:ext uri="{FF2B5EF4-FFF2-40B4-BE49-F238E27FC236}">
              <a16:creationId xmlns:a16="http://schemas.microsoft.com/office/drawing/2014/main" id="{FDBF5D67-89B7-49D9-8DCB-B3891FCF0651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12" name="Line 1">
          <a:extLst>
            <a:ext uri="{FF2B5EF4-FFF2-40B4-BE49-F238E27FC236}">
              <a16:creationId xmlns:a16="http://schemas.microsoft.com/office/drawing/2014/main" id="{88CB9DFF-0213-434F-B142-035EB83B686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13" name="Line 2">
          <a:extLst>
            <a:ext uri="{FF2B5EF4-FFF2-40B4-BE49-F238E27FC236}">
              <a16:creationId xmlns:a16="http://schemas.microsoft.com/office/drawing/2014/main" id="{0B0F645F-759F-470F-8A35-7A67DA631DBE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14" name="Line 3">
          <a:extLst>
            <a:ext uri="{FF2B5EF4-FFF2-40B4-BE49-F238E27FC236}">
              <a16:creationId xmlns:a16="http://schemas.microsoft.com/office/drawing/2014/main" id="{EF9BF83D-E7C2-4D93-9C91-CA2C7482E8A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215" name="Line 4">
          <a:extLst>
            <a:ext uri="{FF2B5EF4-FFF2-40B4-BE49-F238E27FC236}">
              <a16:creationId xmlns:a16="http://schemas.microsoft.com/office/drawing/2014/main" id="{C5FA44E3-F955-4503-BF44-B81ACD696C81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1216" name="Line 5">
          <a:extLst>
            <a:ext uri="{FF2B5EF4-FFF2-40B4-BE49-F238E27FC236}">
              <a16:creationId xmlns:a16="http://schemas.microsoft.com/office/drawing/2014/main" id="{84E3C354-270C-4BE0-BDCC-C605E975F9C2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1217" name="Line 6">
          <a:extLst>
            <a:ext uri="{FF2B5EF4-FFF2-40B4-BE49-F238E27FC236}">
              <a16:creationId xmlns:a16="http://schemas.microsoft.com/office/drawing/2014/main" id="{3F0420FA-041F-4A55-90CC-3B25F494F05A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218" name="Line 7">
          <a:extLst>
            <a:ext uri="{FF2B5EF4-FFF2-40B4-BE49-F238E27FC236}">
              <a16:creationId xmlns:a16="http://schemas.microsoft.com/office/drawing/2014/main" id="{8853E1E0-21FF-42AE-A92A-CF718D0DFE58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219" name="Line 8">
          <a:extLst>
            <a:ext uri="{FF2B5EF4-FFF2-40B4-BE49-F238E27FC236}">
              <a16:creationId xmlns:a16="http://schemas.microsoft.com/office/drawing/2014/main" id="{1E2358F7-2600-46C5-9EAC-87A7979D3F0E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220" name="Line 9">
          <a:extLst>
            <a:ext uri="{FF2B5EF4-FFF2-40B4-BE49-F238E27FC236}">
              <a16:creationId xmlns:a16="http://schemas.microsoft.com/office/drawing/2014/main" id="{8E07BAC7-FA37-4786-AD39-ED1C8A0216AC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1221" name="Line 10">
          <a:extLst>
            <a:ext uri="{FF2B5EF4-FFF2-40B4-BE49-F238E27FC236}">
              <a16:creationId xmlns:a16="http://schemas.microsoft.com/office/drawing/2014/main" id="{364217B1-B51F-47E5-ABDA-128ED84CF0A6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222" name="Line 1">
          <a:extLst>
            <a:ext uri="{FF2B5EF4-FFF2-40B4-BE49-F238E27FC236}">
              <a16:creationId xmlns:a16="http://schemas.microsoft.com/office/drawing/2014/main" id="{2A804703-0427-41D0-AF99-252650A4852E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223" name="Line 2">
          <a:extLst>
            <a:ext uri="{FF2B5EF4-FFF2-40B4-BE49-F238E27FC236}">
              <a16:creationId xmlns:a16="http://schemas.microsoft.com/office/drawing/2014/main" id="{D1C19EB5-D843-4AB8-AEE4-84377A389B8E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224" name="Line 3">
          <a:extLst>
            <a:ext uri="{FF2B5EF4-FFF2-40B4-BE49-F238E27FC236}">
              <a16:creationId xmlns:a16="http://schemas.microsoft.com/office/drawing/2014/main" id="{8E16F86A-3511-472B-ABD2-A58D3ED5D395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1225" name="Line 4">
          <a:extLst>
            <a:ext uri="{FF2B5EF4-FFF2-40B4-BE49-F238E27FC236}">
              <a16:creationId xmlns:a16="http://schemas.microsoft.com/office/drawing/2014/main" id="{12BBAC93-EB5B-4307-96F0-462A723AF4F2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26" name="Line 1">
          <a:extLst>
            <a:ext uri="{FF2B5EF4-FFF2-40B4-BE49-F238E27FC236}">
              <a16:creationId xmlns:a16="http://schemas.microsoft.com/office/drawing/2014/main" id="{60328466-33D8-41D9-AB5C-E6CE4C1E2506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27" name="Line 2">
          <a:extLst>
            <a:ext uri="{FF2B5EF4-FFF2-40B4-BE49-F238E27FC236}">
              <a16:creationId xmlns:a16="http://schemas.microsoft.com/office/drawing/2014/main" id="{77C3F9B0-129C-4211-8879-0C5B9DA002EA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28" name="Line 3">
          <a:extLst>
            <a:ext uri="{FF2B5EF4-FFF2-40B4-BE49-F238E27FC236}">
              <a16:creationId xmlns:a16="http://schemas.microsoft.com/office/drawing/2014/main" id="{E972A258-5B20-4813-ACE9-69F822AF90E6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229" name="Line 4">
          <a:extLst>
            <a:ext uri="{FF2B5EF4-FFF2-40B4-BE49-F238E27FC236}">
              <a16:creationId xmlns:a16="http://schemas.microsoft.com/office/drawing/2014/main" id="{D5928DEB-101D-4FA3-A770-590C9D6F0194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30" name="Line 1">
          <a:extLst>
            <a:ext uri="{FF2B5EF4-FFF2-40B4-BE49-F238E27FC236}">
              <a16:creationId xmlns:a16="http://schemas.microsoft.com/office/drawing/2014/main" id="{50D4D8A8-90F9-4F8F-8322-9C235B332B39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31" name="Line 2">
          <a:extLst>
            <a:ext uri="{FF2B5EF4-FFF2-40B4-BE49-F238E27FC236}">
              <a16:creationId xmlns:a16="http://schemas.microsoft.com/office/drawing/2014/main" id="{BA06F1A9-6306-4295-8727-A519F35B968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32" name="Line 3">
          <a:extLst>
            <a:ext uri="{FF2B5EF4-FFF2-40B4-BE49-F238E27FC236}">
              <a16:creationId xmlns:a16="http://schemas.microsoft.com/office/drawing/2014/main" id="{E4128A23-6F7F-40E6-9B58-868826ADC2DA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233" name="Line 4">
          <a:extLst>
            <a:ext uri="{FF2B5EF4-FFF2-40B4-BE49-F238E27FC236}">
              <a16:creationId xmlns:a16="http://schemas.microsoft.com/office/drawing/2014/main" id="{8441E819-FC56-4293-89B6-0FB30EE2C699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234" name="Line 1">
          <a:extLst>
            <a:ext uri="{FF2B5EF4-FFF2-40B4-BE49-F238E27FC236}">
              <a16:creationId xmlns:a16="http://schemas.microsoft.com/office/drawing/2014/main" id="{2571DEC4-160C-4B07-A1C7-634CD8EABACA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235" name="Line 2">
          <a:extLst>
            <a:ext uri="{FF2B5EF4-FFF2-40B4-BE49-F238E27FC236}">
              <a16:creationId xmlns:a16="http://schemas.microsoft.com/office/drawing/2014/main" id="{089F86CC-1186-4312-B5C8-A7BC03D91EF1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236" name="Line 3">
          <a:extLst>
            <a:ext uri="{FF2B5EF4-FFF2-40B4-BE49-F238E27FC236}">
              <a16:creationId xmlns:a16="http://schemas.microsoft.com/office/drawing/2014/main" id="{8E89B253-820C-4D0D-A151-6C0D46B3757F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1237" name="Line 4">
          <a:extLst>
            <a:ext uri="{FF2B5EF4-FFF2-40B4-BE49-F238E27FC236}">
              <a16:creationId xmlns:a16="http://schemas.microsoft.com/office/drawing/2014/main" id="{65F2ACD9-874B-4036-B83E-B5BA37A65291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38" name="Line 1">
          <a:extLst>
            <a:ext uri="{FF2B5EF4-FFF2-40B4-BE49-F238E27FC236}">
              <a16:creationId xmlns:a16="http://schemas.microsoft.com/office/drawing/2014/main" id="{33401333-46BA-48B5-8184-64AB2F3A7A8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39" name="Line 2">
          <a:extLst>
            <a:ext uri="{FF2B5EF4-FFF2-40B4-BE49-F238E27FC236}">
              <a16:creationId xmlns:a16="http://schemas.microsoft.com/office/drawing/2014/main" id="{658D640B-6FD7-4615-A015-E835C2D7DD1A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40" name="Line 3">
          <a:extLst>
            <a:ext uri="{FF2B5EF4-FFF2-40B4-BE49-F238E27FC236}">
              <a16:creationId xmlns:a16="http://schemas.microsoft.com/office/drawing/2014/main" id="{C6DEAC22-C9C0-41B8-B94A-8C91DCB5C2C9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241" name="Line 4">
          <a:extLst>
            <a:ext uri="{FF2B5EF4-FFF2-40B4-BE49-F238E27FC236}">
              <a16:creationId xmlns:a16="http://schemas.microsoft.com/office/drawing/2014/main" id="{B6946CC1-7C37-4648-90DC-92040A9FA010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42" name="Line 1">
          <a:extLst>
            <a:ext uri="{FF2B5EF4-FFF2-40B4-BE49-F238E27FC236}">
              <a16:creationId xmlns:a16="http://schemas.microsoft.com/office/drawing/2014/main" id="{534557AA-AB29-4D4D-89B7-356D61C1AAE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43" name="Line 2">
          <a:extLst>
            <a:ext uri="{FF2B5EF4-FFF2-40B4-BE49-F238E27FC236}">
              <a16:creationId xmlns:a16="http://schemas.microsoft.com/office/drawing/2014/main" id="{958486DE-E295-4562-884D-A3AE9C38C78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44" name="Line 3">
          <a:extLst>
            <a:ext uri="{FF2B5EF4-FFF2-40B4-BE49-F238E27FC236}">
              <a16:creationId xmlns:a16="http://schemas.microsoft.com/office/drawing/2014/main" id="{81E5BEFF-92C2-4226-8566-335E9C9A086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245" name="Line 4">
          <a:extLst>
            <a:ext uri="{FF2B5EF4-FFF2-40B4-BE49-F238E27FC236}">
              <a16:creationId xmlns:a16="http://schemas.microsoft.com/office/drawing/2014/main" id="{29E0472F-027B-4DBF-9B6A-1A303CE1AB10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1246" name="Line 5">
          <a:extLst>
            <a:ext uri="{FF2B5EF4-FFF2-40B4-BE49-F238E27FC236}">
              <a16:creationId xmlns:a16="http://schemas.microsoft.com/office/drawing/2014/main" id="{5FBEF561-1168-43F2-9204-559907378AB5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1247" name="Line 6">
          <a:extLst>
            <a:ext uri="{FF2B5EF4-FFF2-40B4-BE49-F238E27FC236}">
              <a16:creationId xmlns:a16="http://schemas.microsoft.com/office/drawing/2014/main" id="{AC825177-8C2D-4819-A624-FD9642CA7357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248" name="Line 7">
          <a:extLst>
            <a:ext uri="{FF2B5EF4-FFF2-40B4-BE49-F238E27FC236}">
              <a16:creationId xmlns:a16="http://schemas.microsoft.com/office/drawing/2014/main" id="{2ED75823-4EC1-4824-970C-1CD49DC8069F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249" name="Line 8">
          <a:extLst>
            <a:ext uri="{FF2B5EF4-FFF2-40B4-BE49-F238E27FC236}">
              <a16:creationId xmlns:a16="http://schemas.microsoft.com/office/drawing/2014/main" id="{A41AD7FF-A754-475D-B3F2-3D8022D1884A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250" name="Line 9">
          <a:extLst>
            <a:ext uri="{FF2B5EF4-FFF2-40B4-BE49-F238E27FC236}">
              <a16:creationId xmlns:a16="http://schemas.microsoft.com/office/drawing/2014/main" id="{2E39B7AA-5A65-482E-82F5-F0D3371F1C14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1251" name="Line 10">
          <a:extLst>
            <a:ext uri="{FF2B5EF4-FFF2-40B4-BE49-F238E27FC236}">
              <a16:creationId xmlns:a16="http://schemas.microsoft.com/office/drawing/2014/main" id="{4F59DE2A-E876-4401-9D49-6600980043EB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252" name="Line 1">
          <a:extLst>
            <a:ext uri="{FF2B5EF4-FFF2-40B4-BE49-F238E27FC236}">
              <a16:creationId xmlns:a16="http://schemas.microsoft.com/office/drawing/2014/main" id="{32C2FB94-9C67-4C70-9FDD-B9E4D2AC52E9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253" name="Line 2">
          <a:extLst>
            <a:ext uri="{FF2B5EF4-FFF2-40B4-BE49-F238E27FC236}">
              <a16:creationId xmlns:a16="http://schemas.microsoft.com/office/drawing/2014/main" id="{39AC057A-66B6-4F73-A40E-467D1DF21305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254" name="Line 3">
          <a:extLst>
            <a:ext uri="{FF2B5EF4-FFF2-40B4-BE49-F238E27FC236}">
              <a16:creationId xmlns:a16="http://schemas.microsoft.com/office/drawing/2014/main" id="{D2F9D6C1-38E1-4887-835C-8BE7D2631AB7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1255" name="Line 4">
          <a:extLst>
            <a:ext uri="{FF2B5EF4-FFF2-40B4-BE49-F238E27FC236}">
              <a16:creationId xmlns:a16="http://schemas.microsoft.com/office/drawing/2014/main" id="{39ABFA4C-7B8F-4971-BBFC-5580EBA4011F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56" name="Line 1">
          <a:extLst>
            <a:ext uri="{FF2B5EF4-FFF2-40B4-BE49-F238E27FC236}">
              <a16:creationId xmlns:a16="http://schemas.microsoft.com/office/drawing/2014/main" id="{126A8B81-0766-444D-A6DF-F819B5819C4E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57" name="Line 2">
          <a:extLst>
            <a:ext uri="{FF2B5EF4-FFF2-40B4-BE49-F238E27FC236}">
              <a16:creationId xmlns:a16="http://schemas.microsoft.com/office/drawing/2014/main" id="{77C1385A-2746-4A21-B5BD-23331DEEAC45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58" name="Line 3">
          <a:extLst>
            <a:ext uri="{FF2B5EF4-FFF2-40B4-BE49-F238E27FC236}">
              <a16:creationId xmlns:a16="http://schemas.microsoft.com/office/drawing/2014/main" id="{AB41FE39-A2B3-4D9B-A37A-BD4E829B9D1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259" name="Line 4">
          <a:extLst>
            <a:ext uri="{FF2B5EF4-FFF2-40B4-BE49-F238E27FC236}">
              <a16:creationId xmlns:a16="http://schemas.microsoft.com/office/drawing/2014/main" id="{281FAC0D-9D48-4CA4-A0D3-4A8AB09157C4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60" name="Line 1">
          <a:extLst>
            <a:ext uri="{FF2B5EF4-FFF2-40B4-BE49-F238E27FC236}">
              <a16:creationId xmlns:a16="http://schemas.microsoft.com/office/drawing/2014/main" id="{EF717929-DEBB-42CC-860D-36180337A8F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61" name="Line 2">
          <a:extLst>
            <a:ext uri="{FF2B5EF4-FFF2-40B4-BE49-F238E27FC236}">
              <a16:creationId xmlns:a16="http://schemas.microsoft.com/office/drawing/2014/main" id="{8165739A-8F0B-4D0E-8AF8-A956474B544D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62" name="Line 3">
          <a:extLst>
            <a:ext uri="{FF2B5EF4-FFF2-40B4-BE49-F238E27FC236}">
              <a16:creationId xmlns:a16="http://schemas.microsoft.com/office/drawing/2014/main" id="{F74181CC-3912-435B-8E03-37636334612A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263" name="Line 4">
          <a:extLst>
            <a:ext uri="{FF2B5EF4-FFF2-40B4-BE49-F238E27FC236}">
              <a16:creationId xmlns:a16="http://schemas.microsoft.com/office/drawing/2014/main" id="{B8C3CBE6-4B95-4323-BF96-4976B8B0474B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264" name="Line 1">
          <a:extLst>
            <a:ext uri="{FF2B5EF4-FFF2-40B4-BE49-F238E27FC236}">
              <a16:creationId xmlns:a16="http://schemas.microsoft.com/office/drawing/2014/main" id="{ED32C330-8D68-4CC3-ACCD-E78EA78D1F47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265" name="Line 2">
          <a:extLst>
            <a:ext uri="{FF2B5EF4-FFF2-40B4-BE49-F238E27FC236}">
              <a16:creationId xmlns:a16="http://schemas.microsoft.com/office/drawing/2014/main" id="{766852F0-61AF-4B8C-927A-1EBE93D5D232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266" name="Line 3">
          <a:extLst>
            <a:ext uri="{FF2B5EF4-FFF2-40B4-BE49-F238E27FC236}">
              <a16:creationId xmlns:a16="http://schemas.microsoft.com/office/drawing/2014/main" id="{91A1C604-D498-492E-951B-D32DEBEE0A27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1267" name="Line 4">
          <a:extLst>
            <a:ext uri="{FF2B5EF4-FFF2-40B4-BE49-F238E27FC236}">
              <a16:creationId xmlns:a16="http://schemas.microsoft.com/office/drawing/2014/main" id="{607D1225-FBDA-46DF-BA88-C7FAF2B08E0B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68" name="Line 1">
          <a:extLst>
            <a:ext uri="{FF2B5EF4-FFF2-40B4-BE49-F238E27FC236}">
              <a16:creationId xmlns:a16="http://schemas.microsoft.com/office/drawing/2014/main" id="{67553927-21D0-4049-88E3-748DADBF4B09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69" name="Line 2">
          <a:extLst>
            <a:ext uri="{FF2B5EF4-FFF2-40B4-BE49-F238E27FC236}">
              <a16:creationId xmlns:a16="http://schemas.microsoft.com/office/drawing/2014/main" id="{9D4A6F30-DD38-4955-8702-ED36550DA75F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70" name="Line 3">
          <a:extLst>
            <a:ext uri="{FF2B5EF4-FFF2-40B4-BE49-F238E27FC236}">
              <a16:creationId xmlns:a16="http://schemas.microsoft.com/office/drawing/2014/main" id="{9CA95CFA-33CD-4514-993D-5F98B19D1C83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271" name="Line 4">
          <a:extLst>
            <a:ext uri="{FF2B5EF4-FFF2-40B4-BE49-F238E27FC236}">
              <a16:creationId xmlns:a16="http://schemas.microsoft.com/office/drawing/2014/main" id="{2B935CBA-A4EF-4A35-8374-C79D623149CA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72" name="Line 1">
          <a:extLst>
            <a:ext uri="{FF2B5EF4-FFF2-40B4-BE49-F238E27FC236}">
              <a16:creationId xmlns:a16="http://schemas.microsoft.com/office/drawing/2014/main" id="{7B9177A9-E60E-4F96-B92A-1BD3B267BB07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73" name="Line 2">
          <a:extLst>
            <a:ext uri="{FF2B5EF4-FFF2-40B4-BE49-F238E27FC236}">
              <a16:creationId xmlns:a16="http://schemas.microsoft.com/office/drawing/2014/main" id="{078260CE-D838-4CDA-B8D8-F21B0300AC60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74" name="Line 3">
          <a:extLst>
            <a:ext uri="{FF2B5EF4-FFF2-40B4-BE49-F238E27FC236}">
              <a16:creationId xmlns:a16="http://schemas.microsoft.com/office/drawing/2014/main" id="{48207BE9-4F3E-47A5-A0BC-D81911B5914D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275" name="Line 4">
          <a:extLst>
            <a:ext uri="{FF2B5EF4-FFF2-40B4-BE49-F238E27FC236}">
              <a16:creationId xmlns:a16="http://schemas.microsoft.com/office/drawing/2014/main" id="{CDED8F6A-E55E-4696-BB95-EFA841C821BD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160020</xdr:rowOff>
    </xdr:from>
    <xdr:to>
      <xdr:col>46</xdr:col>
      <xdr:colOff>0</xdr:colOff>
      <xdr:row>52</xdr:row>
      <xdr:rowOff>167640</xdr:rowOff>
    </xdr:to>
    <xdr:sp macro="" textlink="">
      <xdr:nvSpPr>
        <xdr:cNvPr id="1276" name="Line 5">
          <a:extLst>
            <a:ext uri="{FF2B5EF4-FFF2-40B4-BE49-F238E27FC236}">
              <a16:creationId xmlns:a16="http://schemas.microsoft.com/office/drawing/2014/main" id="{3C63422D-63C5-45DE-90DA-0AF86FE88FA3}"/>
            </a:ext>
          </a:extLst>
        </xdr:cNvPr>
        <xdr:cNvSpPr>
          <a:spLocks noChangeShapeType="1"/>
        </xdr:cNvSpPr>
      </xdr:nvSpPr>
      <xdr:spPr bwMode="auto">
        <a:xfrm>
          <a:off x="30007560" y="169164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50</xdr:row>
      <xdr:rowOff>0</xdr:rowOff>
    </xdr:from>
    <xdr:to>
      <xdr:col>46</xdr:col>
      <xdr:colOff>0</xdr:colOff>
      <xdr:row>50</xdr:row>
      <xdr:rowOff>7620</xdr:rowOff>
    </xdr:to>
    <xdr:sp macro="" textlink="">
      <xdr:nvSpPr>
        <xdr:cNvPr id="1277" name="Line 6">
          <a:extLst>
            <a:ext uri="{FF2B5EF4-FFF2-40B4-BE49-F238E27FC236}">
              <a16:creationId xmlns:a16="http://schemas.microsoft.com/office/drawing/2014/main" id="{4CB6CE04-C8C5-45D5-A81A-2A786C1A4B58}"/>
            </a:ext>
          </a:extLst>
        </xdr:cNvPr>
        <xdr:cNvSpPr>
          <a:spLocks noChangeShapeType="1"/>
        </xdr:cNvSpPr>
      </xdr:nvSpPr>
      <xdr:spPr bwMode="auto">
        <a:xfrm flipV="1">
          <a:off x="30007560" y="118110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278" name="Line 7">
          <a:extLst>
            <a:ext uri="{FF2B5EF4-FFF2-40B4-BE49-F238E27FC236}">
              <a16:creationId xmlns:a16="http://schemas.microsoft.com/office/drawing/2014/main" id="{36AC48D2-7B85-48CF-BD63-530FC83E0388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279" name="Line 8">
          <a:extLst>
            <a:ext uri="{FF2B5EF4-FFF2-40B4-BE49-F238E27FC236}">
              <a16:creationId xmlns:a16="http://schemas.microsoft.com/office/drawing/2014/main" id="{F4C2E26F-C900-4336-809D-C59EE2149A18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52</xdr:row>
      <xdr:rowOff>312420</xdr:rowOff>
    </xdr:from>
    <xdr:to>
      <xdr:col>46</xdr:col>
      <xdr:colOff>0</xdr:colOff>
      <xdr:row>52</xdr:row>
      <xdr:rowOff>320040</xdr:rowOff>
    </xdr:to>
    <xdr:sp macro="" textlink="">
      <xdr:nvSpPr>
        <xdr:cNvPr id="1280" name="Line 9">
          <a:extLst>
            <a:ext uri="{FF2B5EF4-FFF2-40B4-BE49-F238E27FC236}">
              <a16:creationId xmlns:a16="http://schemas.microsoft.com/office/drawing/2014/main" id="{B1347614-8F8D-4F95-9B57-1CD14E21C86F}"/>
            </a:ext>
          </a:extLst>
        </xdr:cNvPr>
        <xdr:cNvSpPr>
          <a:spLocks noChangeShapeType="1"/>
        </xdr:cNvSpPr>
      </xdr:nvSpPr>
      <xdr:spPr bwMode="auto">
        <a:xfrm>
          <a:off x="30007560" y="17068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46</xdr:col>
      <xdr:colOff>0</xdr:colOff>
      <xdr:row>54</xdr:row>
      <xdr:rowOff>160020</xdr:rowOff>
    </xdr:from>
    <xdr:to>
      <xdr:col>46</xdr:col>
      <xdr:colOff>0</xdr:colOff>
      <xdr:row>54</xdr:row>
      <xdr:rowOff>167640</xdr:rowOff>
    </xdr:to>
    <xdr:sp macro="" textlink="">
      <xdr:nvSpPr>
        <xdr:cNvPr id="1281" name="Line 10">
          <a:extLst>
            <a:ext uri="{FF2B5EF4-FFF2-40B4-BE49-F238E27FC236}">
              <a16:creationId xmlns:a16="http://schemas.microsoft.com/office/drawing/2014/main" id="{FF7A9532-375A-4805-A604-9B1E42E67EAB}"/>
            </a:ext>
          </a:extLst>
        </xdr:cNvPr>
        <xdr:cNvSpPr>
          <a:spLocks noChangeShapeType="1"/>
        </xdr:cNvSpPr>
      </xdr:nvSpPr>
      <xdr:spPr bwMode="auto">
        <a:xfrm>
          <a:off x="30007560" y="204216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282" name="Line 1">
          <a:extLst>
            <a:ext uri="{FF2B5EF4-FFF2-40B4-BE49-F238E27FC236}">
              <a16:creationId xmlns:a16="http://schemas.microsoft.com/office/drawing/2014/main" id="{46A9F4A1-E863-47CF-B997-39D63FE05A70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283" name="Line 2">
          <a:extLst>
            <a:ext uri="{FF2B5EF4-FFF2-40B4-BE49-F238E27FC236}">
              <a16:creationId xmlns:a16="http://schemas.microsoft.com/office/drawing/2014/main" id="{B5F1F434-3D78-42C5-AFDB-E0867D63FEB0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284" name="Line 3">
          <a:extLst>
            <a:ext uri="{FF2B5EF4-FFF2-40B4-BE49-F238E27FC236}">
              <a16:creationId xmlns:a16="http://schemas.microsoft.com/office/drawing/2014/main" id="{B711E6D3-5B59-4B3C-B42D-7896CE9F4EEA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1285" name="Line 4">
          <a:extLst>
            <a:ext uri="{FF2B5EF4-FFF2-40B4-BE49-F238E27FC236}">
              <a16:creationId xmlns:a16="http://schemas.microsoft.com/office/drawing/2014/main" id="{AC9F7421-0D7B-45D7-AA1E-57ADA235FC52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86" name="Line 1">
          <a:extLst>
            <a:ext uri="{FF2B5EF4-FFF2-40B4-BE49-F238E27FC236}">
              <a16:creationId xmlns:a16="http://schemas.microsoft.com/office/drawing/2014/main" id="{F71A9DC2-DE70-4B65-8FCA-AC71AB8BCB08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87" name="Line 2">
          <a:extLst>
            <a:ext uri="{FF2B5EF4-FFF2-40B4-BE49-F238E27FC236}">
              <a16:creationId xmlns:a16="http://schemas.microsoft.com/office/drawing/2014/main" id="{D9CEFE39-5F5B-4A49-B949-82B505CDED22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88" name="Line 3">
          <a:extLst>
            <a:ext uri="{FF2B5EF4-FFF2-40B4-BE49-F238E27FC236}">
              <a16:creationId xmlns:a16="http://schemas.microsoft.com/office/drawing/2014/main" id="{E0AFEB41-0C2E-45A1-B4C9-27FCDD43EEA2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289" name="Line 4">
          <a:extLst>
            <a:ext uri="{FF2B5EF4-FFF2-40B4-BE49-F238E27FC236}">
              <a16:creationId xmlns:a16="http://schemas.microsoft.com/office/drawing/2014/main" id="{5A20A26D-0B60-4E9F-8C55-57AB8995926D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90" name="Line 1">
          <a:extLst>
            <a:ext uri="{FF2B5EF4-FFF2-40B4-BE49-F238E27FC236}">
              <a16:creationId xmlns:a16="http://schemas.microsoft.com/office/drawing/2014/main" id="{2E529FC6-A31E-42D5-B1D8-C077EF2CEB1A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91" name="Line 2">
          <a:extLst>
            <a:ext uri="{FF2B5EF4-FFF2-40B4-BE49-F238E27FC236}">
              <a16:creationId xmlns:a16="http://schemas.microsoft.com/office/drawing/2014/main" id="{61923FE5-0DB9-4DFD-B1BB-C1AF0BDF2B5A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92" name="Line 3">
          <a:extLst>
            <a:ext uri="{FF2B5EF4-FFF2-40B4-BE49-F238E27FC236}">
              <a16:creationId xmlns:a16="http://schemas.microsoft.com/office/drawing/2014/main" id="{34AB35F6-4931-4232-B0FD-8EDC99718691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293" name="Line 4">
          <a:extLst>
            <a:ext uri="{FF2B5EF4-FFF2-40B4-BE49-F238E27FC236}">
              <a16:creationId xmlns:a16="http://schemas.microsoft.com/office/drawing/2014/main" id="{288A3BA5-088E-4BBE-8BA0-49BBABF00A7E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294" name="Line 1">
          <a:extLst>
            <a:ext uri="{FF2B5EF4-FFF2-40B4-BE49-F238E27FC236}">
              <a16:creationId xmlns:a16="http://schemas.microsoft.com/office/drawing/2014/main" id="{17992EBE-CC9B-4948-B012-E56A8EBC01B2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295" name="Line 2">
          <a:extLst>
            <a:ext uri="{FF2B5EF4-FFF2-40B4-BE49-F238E27FC236}">
              <a16:creationId xmlns:a16="http://schemas.microsoft.com/office/drawing/2014/main" id="{CD3826ED-9AE0-4C08-91BF-25A3C2FA423C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53</xdr:row>
      <xdr:rowOff>312420</xdr:rowOff>
    </xdr:from>
    <xdr:to>
      <xdr:col>48</xdr:col>
      <xdr:colOff>0</xdr:colOff>
      <xdr:row>53</xdr:row>
      <xdr:rowOff>320040</xdr:rowOff>
    </xdr:to>
    <xdr:sp macro="" textlink="">
      <xdr:nvSpPr>
        <xdr:cNvPr id="1296" name="Line 3">
          <a:extLst>
            <a:ext uri="{FF2B5EF4-FFF2-40B4-BE49-F238E27FC236}">
              <a16:creationId xmlns:a16="http://schemas.microsoft.com/office/drawing/2014/main" id="{EE7FF5F3-32B3-4206-897F-AB0E43AE84CE}"/>
            </a:ext>
          </a:extLst>
        </xdr:cNvPr>
        <xdr:cNvSpPr>
          <a:spLocks noChangeShapeType="1"/>
        </xdr:cNvSpPr>
      </xdr:nvSpPr>
      <xdr:spPr bwMode="auto">
        <a:xfrm>
          <a:off x="3119628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0</xdr:colOff>
      <xdr:row>55</xdr:row>
      <xdr:rowOff>160020</xdr:rowOff>
    </xdr:from>
    <xdr:to>
      <xdr:col>48</xdr:col>
      <xdr:colOff>0</xdr:colOff>
      <xdr:row>55</xdr:row>
      <xdr:rowOff>167640</xdr:rowOff>
    </xdr:to>
    <xdr:sp macro="" textlink="">
      <xdr:nvSpPr>
        <xdr:cNvPr id="1297" name="Line 4">
          <a:extLst>
            <a:ext uri="{FF2B5EF4-FFF2-40B4-BE49-F238E27FC236}">
              <a16:creationId xmlns:a16="http://schemas.microsoft.com/office/drawing/2014/main" id="{0F7C3B1D-5B39-45D4-B80F-CF88C72E990A}"/>
            </a:ext>
          </a:extLst>
        </xdr:cNvPr>
        <xdr:cNvSpPr>
          <a:spLocks noChangeShapeType="1"/>
        </xdr:cNvSpPr>
      </xdr:nvSpPr>
      <xdr:spPr bwMode="auto">
        <a:xfrm>
          <a:off x="3119628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98" name="Line 1">
          <a:extLst>
            <a:ext uri="{FF2B5EF4-FFF2-40B4-BE49-F238E27FC236}">
              <a16:creationId xmlns:a16="http://schemas.microsoft.com/office/drawing/2014/main" id="{D0883880-D900-42C3-949E-FB2154C66BB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299" name="Line 2">
          <a:extLst>
            <a:ext uri="{FF2B5EF4-FFF2-40B4-BE49-F238E27FC236}">
              <a16:creationId xmlns:a16="http://schemas.microsoft.com/office/drawing/2014/main" id="{F799A9F2-80B0-4D40-BCA6-B61651690994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300" name="Line 3">
          <a:extLst>
            <a:ext uri="{FF2B5EF4-FFF2-40B4-BE49-F238E27FC236}">
              <a16:creationId xmlns:a16="http://schemas.microsoft.com/office/drawing/2014/main" id="{1AF7561B-6D14-4FDE-9C68-7C6A8E4C523E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301" name="Line 4">
          <a:extLst>
            <a:ext uri="{FF2B5EF4-FFF2-40B4-BE49-F238E27FC236}">
              <a16:creationId xmlns:a16="http://schemas.microsoft.com/office/drawing/2014/main" id="{7E4D5BAA-18B2-4A53-B76A-7E7058749D15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302" name="Line 1">
          <a:extLst>
            <a:ext uri="{FF2B5EF4-FFF2-40B4-BE49-F238E27FC236}">
              <a16:creationId xmlns:a16="http://schemas.microsoft.com/office/drawing/2014/main" id="{F01776E7-922F-4A9D-84DE-B8988237947B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303" name="Line 2">
          <a:extLst>
            <a:ext uri="{FF2B5EF4-FFF2-40B4-BE49-F238E27FC236}">
              <a16:creationId xmlns:a16="http://schemas.microsoft.com/office/drawing/2014/main" id="{9191CD4A-914D-42C4-BC0A-41BAF9214ADC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53</xdr:row>
      <xdr:rowOff>312420</xdr:rowOff>
    </xdr:from>
    <xdr:to>
      <xdr:col>51</xdr:col>
      <xdr:colOff>0</xdr:colOff>
      <xdr:row>53</xdr:row>
      <xdr:rowOff>320040</xdr:rowOff>
    </xdr:to>
    <xdr:sp macro="" textlink="">
      <xdr:nvSpPr>
        <xdr:cNvPr id="1304" name="Line 3">
          <a:extLst>
            <a:ext uri="{FF2B5EF4-FFF2-40B4-BE49-F238E27FC236}">
              <a16:creationId xmlns:a16="http://schemas.microsoft.com/office/drawing/2014/main" id="{53D9F900-F37F-4006-A9DD-33C839CFA7E9}"/>
            </a:ext>
          </a:extLst>
        </xdr:cNvPr>
        <xdr:cNvSpPr>
          <a:spLocks noChangeShapeType="1"/>
        </xdr:cNvSpPr>
      </xdr:nvSpPr>
      <xdr:spPr bwMode="auto">
        <a:xfrm>
          <a:off x="32941260" y="188214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55</xdr:row>
      <xdr:rowOff>160020</xdr:rowOff>
    </xdr:from>
    <xdr:to>
      <xdr:col>51</xdr:col>
      <xdr:colOff>0</xdr:colOff>
      <xdr:row>55</xdr:row>
      <xdr:rowOff>167640</xdr:rowOff>
    </xdr:to>
    <xdr:sp macro="" textlink="">
      <xdr:nvSpPr>
        <xdr:cNvPr id="1305" name="Line 4">
          <a:extLst>
            <a:ext uri="{FF2B5EF4-FFF2-40B4-BE49-F238E27FC236}">
              <a16:creationId xmlns:a16="http://schemas.microsoft.com/office/drawing/2014/main" id="{389912BE-6450-4906-A5BA-FB7781D1106E}"/>
            </a:ext>
          </a:extLst>
        </xdr:cNvPr>
        <xdr:cNvSpPr>
          <a:spLocks noChangeShapeType="1"/>
        </xdr:cNvSpPr>
      </xdr:nvSpPr>
      <xdr:spPr bwMode="auto">
        <a:xfrm>
          <a:off x="32941260" y="2217420"/>
          <a:ext cx="0" cy="762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eGDDS/e-GDDS%20Countries/Fiji/ICS/819S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Instructions"/>
      <sheetName val="Glossary"/>
      <sheetName val="By Expenditure"/>
      <sheetName val="By Production"/>
      <sheetName val="Income and Saving"/>
      <sheetName val="Report Form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S16" t="str">
            <v>_XDC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.gov.az/source/system_nat_accounts/en/009en.xls" TargetMode="External"/><Relationship Id="rId2" Type="http://schemas.openxmlformats.org/officeDocument/2006/relationships/hyperlink" Target="https://www.stat.gov.az/source/system_nat_accounts/en/007_1en.xls" TargetMode="External"/><Relationship Id="rId1" Type="http://schemas.openxmlformats.org/officeDocument/2006/relationships/hyperlink" Target="https://www.stat.gov.az/source/system_nat_accounts/en/03qua_.xls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X21"/>
  <sheetViews>
    <sheetView workbookViewId="0">
      <selection activeCell="CV27" sqref="CV27"/>
    </sheetView>
  </sheetViews>
  <sheetFormatPr defaultColWidth="9.109375" defaultRowHeight="14.4"/>
  <cols>
    <col min="1" max="1" width="22.33203125" style="13" bestFit="1" customWidth="1"/>
    <col min="2" max="2" width="72.88671875" style="13" bestFit="1" customWidth="1"/>
    <col min="3" max="3" width="20.88671875" style="13" bestFit="1" customWidth="1"/>
    <col min="4" max="4" width="9.5546875" style="14" bestFit="1" customWidth="1"/>
    <col min="5" max="5" width="72.33203125" style="13" bestFit="1" customWidth="1"/>
    <col min="6" max="16384" width="9.109375" style="13"/>
  </cols>
  <sheetData>
    <row r="1" spans="1:128" s="1" customFormat="1">
      <c r="A1" s="3" t="s">
        <v>21</v>
      </c>
      <c r="B1" s="4" t="s">
        <v>22</v>
      </c>
      <c r="C1" s="5" t="s">
        <v>23</v>
      </c>
    </row>
    <row r="2" spans="1:128" s="1" customFormat="1">
      <c r="A2" s="3" t="s">
        <v>24</v>
      </c>
      <c r="B2" s="4" t="s">
        <v>25</v>
      </c>
      <c r="C2" s="5" t="s">
        <v>26</v>
      </c>
    </row>
    <row r="3" spans="1:128" s="1" customFormat="1">
      <c r="A3" s="3" t="s">
        <v>0</v>
      </c>
      <c r="B3" s="4" t="s">
        <v>16</v>
      </c>
      <c r="C3" s="5" t="s">
        <v>12</v>
      </c>
    </row>
    <row r="4" spans="1:128" s="1" customFormat="1">
      <c r="A4" s="3" t="s">
        <v>1</v>
      </c>
      <c r="B4" s="6" t="s">
        <v>38</v>
      </c>
      <c r="C4" s="5" t="s">
        <v>9</v>
      </c>
    </row>
    <row r="5" spans="1:128" s="1" customFormat="1">
      <c r="A5" s="7" t="s">
        <v>2</v>
      </c>
      <c r="B5" s="4" t="s">
        <v>13</v>
      </c>
      <c r="C5" s="5" t="s">
        <v>10</v>
      </c>
    </row>
    <row r="6" spans="1:128" s="1" customFormat="1">
      <c r="A6" s="7" t="s">
        <v>4</v>
      </c>
      <c r="B6" s="4">
        <v>6</v>
      </c>
      <c r="C6" s="5" t="s">
        <v>31</v>
      </c>
    </row>
    <row r="7" spans="1:128" s="1" customFormat="1">
      <c r="A7" s="7" t="s">
        <v>3</v>
      </c>
      <c r="B7" s="4" t="s">
        <v>15</v>
      </c>
      <c r="C7" s="5" t="s">
        <v>39</v>
      </c>
    </row>
    <row r="8" spans="1:128" s="1" customFormat="1" ht="15" thickBot="1">
      <c r="A8" s="8" t="s">
        <v>8</v>
      </c>
      <c r="B8" s="15" t="s">
        <v>27</v>
      </c>
      <c r="C8" s="9" t="s">
        <v>11</v>
      </c>
    </row>
    <row r="9" spans="1:128" s="1" customFormat="1" ht="15" thickBot="1">
      <c r="A9" s="10"/>
    </row>
    <row r="10" spans="1:128" s="12" customFormat="1" ht="15" thickBot="1">
      <c r="A10" s="16" t="s">
        <v>7</v>
      </c>
      <c r="B10" s="17" t="s">
        <v>6</v>
      </c>
      <c r="C10" s="17" t="s">
        <v>5</v>
      </c>
      <c r="D10" s="17" t="s">
        <v>17</v>
      </c>
      <c r="E10" s="17" t="s">
        <v>127</v>
      </c>
      <c r="F10" s="31" t="s">
        <v>49</v>
      </c>
      <c r="G10" s="31" t="s">
        <v>50</v>
      </c>
      <c r="H10" s="31" t="s">
        <v>51</v>
      </c>
      <c r="I10" s="31" t="s">
        <v>52</v>
      </c>
      <c r="J10" s="31" t="s">
        <v>53</v>
      </c>
      <c r="K10" s="31" t="s">
        <v>54</v>
      </c>
      <c r="L10" s="31" t="s">
        <v>55</v>
      </c>
      <c r="M10" s="31" t="s">
        <v>56</v>
      </c>
      <c r="N10" s="31" t="s">
        <v>57</v>
      </c>
      <c r="O10" s="31" t="s">
        <v>58</v>
      </c>
      <c r="P10" s="31" t="s">
        <v>59</v>
      </c>
      <c r="Q10" s="31" t="s">
        <v>60</v>
      </c>
      <c r="R10" s="31" t="s">
        <v>61</v>
      </c>
      <c r="S10" s="31" t="s">
        <v>62</v>
      </c>
      <c r="T10" s="31" t="s">
        <v>63</v>
      </c>
      <c r="U10" s="31" t="s">
        <v>64</v>
      </c>
      <c r="V10" s="31" t="s">
        <v>65</v>
      </c>
      <c r="W10" s="31" t="s">
        <v>66</v>
      </c>
      <c r="X10" s="31" t="s">
        <v>67</v>
      </c>
      <c r="Y10" s="31" t="s">
        <v>68</v>
      </c>
      <c r="Z10" s="31" t="s">
        <v>69</v>
      </c>
      <c r="AA10" s="31" t="s">
        <v>70</v>
      </c>
      <c r="AB10" s="31" t="s">
        <v>71</v>
      </c>
      <c r="AC10" s="31" t="s">
        <v>72</v>
      </c>
      <c r="AD10" s="31" t="s">
        <v>73</v>
      </c>
      <c r="AE10" s="31" t="s">
        <v>74</v>
      </c>
      <c r="AF10" s="31" t="s">
        <v>75</v>
      </c>
      <c r="AG10" s="31" t="s">
        <v>76</v>
      </c>
      <c r="AH10" s="31" t="s">
        <v>77</v>
      </c>
      <c r="AI10" s="31" t="s">
        <v>78</v>
      </c>
      <c r="AJ10" s="31" t="s">
        <v>79</v>
      </c>
      <c r="AK10" s="31" t="s">
        <v>80</v>
      </c>
      <c r="AL10" s="31" t="s">
        <v>81</v>
      </c>
      <c r="AM10" s="31" t="s">
        <v>82</v>
      </c>
      <c r="AN10" s="31" t="s">
        <v>83</v>
      </c>
      <c r="AO10" s="31" t="s">
        <v>84</v>
      </c>
      <c r="AP10" s="31" t="s">
        <v>85</v>
      </c>
      <c r="AQ10" s="11" t="s">
        <v>86</v>
      </c>
      <c r="AR10" s="11" t="s">
        <v>87</v>
      </c>
      <c r="AS10" s="11" t="s">
        <v>88</v>
      </c>
      <c r="AT10" s="11" t="s">
        <v>89</v>
      </c>
      <c r="AU10" s="11" t="s">
        <v>90</v>
      </c>
      <c r="AV10" s="11" t="s">
        <v>91</v>
      </c>
      <c r="AW10" s="11" t="s">
        <v>92</v>
      </c>
      <c r="AX10" s="11" t="s">
        <v>93</v>
      </c>
      <c r="AY10" s="11" t="s">
        <v>94</v>
      </c>
      <c r="AZ10" s="11" t="s">
        <v>95</v>
      </c>
      <c r="BA10" s="11" t="s">
        <v>96</v>
      </c>
      <c r="BB10" s="11" t="s">
        <v>97</v>
      </c>
      <c r="BC10" s="11" t="s">
        <v>98</v>
      </c>
      <c r="BD10" s="11" t="s">
        <v>99</v>
      </c>
      <c r="BE10" s="11" t="s">
        <v>100</v>
      </c>
      <c r="BF10" s="11" t="s">
        <v>101</v>
      </c>
      <c r="BG10" s="11" t="s">
        <v>102</v>
      </c>
      <c r="BH10" s="11" t="s">
        <v>103</v>
      </c>
      <c r="BI10" s="11" t="s">
        <v>104</v>
      </c>
      <c r="BJ10" s="11" t="s">
        <v>105</v>
      </c>
      <c r="BK10" s="11" t="s">
        <v>106</v>
      </c>
      <c r="BL10" s="11" t="s">
        <v>107</v>
      </c>
      <c r="BM10" s="11" t="s">
        <v>108</v>
      </c>
      <c r="BN10" s="11" t="s">
        <v>109</v>
      </c>
      <c r="BO10" s="11" t="s">
        <v>110</v>
      </c>
      <c r="BP10" s="11" t="s">
        <v>111</v>
      </c>
      <c r="BQ10" s="11" t="s">
        <v>112</v>
      </c>
      <c r="BR10" s="11" t="s">
        <v>113</v>
      </c>
      <c r="BS10" s="11" t="s">
        <v>114</v>
      </c>
      <c r="BT10" s="11" t="s">
        <v>115</v>
      </c>
      <c r="BU10" s="11" t="s">
        <v>116</v>
      </c>
      <c r="BV10" s="11" t="s">
        <v>117</v>
      </c>
      <c r="BW10" s="11" t="s">
        <v>118</v>
      </c>
      <c r="BX10" s="11" t="s">
        <v>29</v>
      </c>
      <c r="BY10" s="11" t="s">
        <v>30</v>
      </c>
      <c r="BZ10" s="11" t="s">
        <v>315</v>
      </c>
      <c r="CA10" s="11" t="s">
        <v>316</v>
      </c>
      <c r="CB10" s="11" t="s">
        <v>317</v>
      </c>
      <c r="CC10" s="11" t="s">
        <v>318</v>
      </c>
      <c r="CD10" s="11" t="s">
        <v>319</v>
      </c>
      <c r="CE10" s="11" t="s">
        <v>320</v>
      </c>
      <c r="CF10" s="11" t="s">
        <v>321</v>
      </c>
      <c r="CG10" s="11" t="s">
        <v>322</v>
      </c>
      <c r="CH10" s="11" t="s">
        <v>323</v>
      </c>
      <c r="CI10" s="11" t="s">
        <v>324</v>
      </c>
      <c r="CJ10" s="11" t="s">
        <v>341</v>
      </c>
      <c r="CK10" s="180" t="s">
        <v>342</v>
      </c>
      <c r="CL10" s="11" t="s">
        <v>343</v>
      </c>
      <c r="CM10" s="11" t="s">
        <v>344</v>
      </c>
      <c r="CN10" s="11" t="s">
        <v>346</v>
      </c>
      <c r="CO10" s="180" t="s">
        <v>347</v>
      </c>
      <c r="CP10" s="11" t="s">
        <v>348</v>
      </c>
      <c r="CQ10" s="11" t="s">
        <v>349</v>
      </c>
      <c r="CR10" s="11" t="s">
        <v>350</v>
      </c>
      <c r="CS10" s="180" t="s">
        <v>351</v>
      </c>
      <c r="CT10" s="11" t="s">
        <v>352</v>
      </c>
      <c r="CU10" s="11" t="s">
        <v>353</v>
      </c>
      <c r="CV10" s="11" t="s">
        <v>354</v>
      </c>
      <c r="CW10" s="11" t="s">
        <v>355</v>
      </c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</row>
    <row r="11" spans="1:128" s="26" customFormat="1" ht="15" thickBot="1">
      <c r="A11" s="20"/>
      <c r="B11" s="21" t="s">
        <v>40</v>
      </c>
      <c r="C11" s="22"/>
      <c r="D11" s="23"/>
      <c r="E11" s="64" t="s">
        <v>311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181"/>
      <c r="CL11" s="25"/>
      <c r="CM11" s="25"/>
      <c r="CN11" s="25"/>
      <c r="CO11" s="181"/>
      <c r="CP11" s="25"/>
      <c r="CQ11" s="25"/>
      <c r="CR11" s="25"/>
      <c r="CS11" s="181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</row>
    <row r="12" spans="1:128">
      <c r="A12" s="13" t="s">
        <v>20</v>
      </c>
      <c r="B12" s="42" t="s">
        <v>41</v>
      </c>
      <c r="C12" s="13" t="s">
        <v>20</v>
      </c>
      <c r="D12" s="14" t="s">
        <v>13</v>
      </c>
      <c r="E12" s="27" t="s">
        <v>119</v>
      </c>
      <c r="F12" s="67">
        <v>1087.0999999999999</v>
      </c>
      <c r="G12" s="67">
        <v>1306.9000000000001</v>
      </c>
      <c r="H12" s="67">
        <v>1516.4</v>
      </c>
      <c r="I12" s="67">
        <v>1405.2</v>
      </c>
      <c r="J12" s="67">
        <v>1238.9000000000001</v>
      </c>
      <c r="K12" s="67">
        <v>1386.5</v>
      </c>
      <c r="L12" s="67">
        <v>1742.4</v>
      </c>
      <c r="M12" s="67">
        <v>1694.7</v>
      </c>
      <c r="N12" s="67">
        <v>1453.6000000000001</v>
      </c>
      <c r="O12" s="67">
        <v>1741.6999999999998</v>
      </c>
      <c r="P12" s="67">
        <v>2030.1</v>
      </c>
      <c r="Q12" s="67">
        <v>1921.0999999999997</v>
      </c>
      <c r="R12" s="67">
        <v>1682.3</v>
      </c>
      <c r="S12" s="67">
        <v>2093.4</v>
      </c>
      <c r="T12" s="67">
        <v>2352.2999999999997</v>
      </c>
      <c r="U12" s="67">
        <v>2402.1999999999998</v>
      </c>
      <c r="V12" s="67">
        <v>2371.2000000000007</v>
      </c>
      <c r="W12" s="67">
        <v>2846.4</v>
      </c>
      <c r="X12" s="67">
        <v>3707.6</v>
      </c>
      <c r="Y12" s="67">
        <v>3597.3000000000006</v>
      </c>
      <c r="Z12" s="67">
        <v>3468.2000000000003</v>
      </c>
      <c r="AA12" s="67">
        <v>4132.8</v>
      </c>
      <c r="AB12" s="67">
        <v>5790.1</v>
      </c>
      <c r="AC12" s="67">
        <v>5355.1</v>
      </c>
      <c r="AD12" s="67">
        <v>5801.5</v>
      </c>
      <c r="AE12" s="67">
        <v>6795</v>
      </c>
      <c r="AF12" s="67">
        <v>7590.2</v>
      </c>
      <c r="AG12" s="67">
        <v>8173.8</v>
      </c>
      <c r="AH12" s="67">
        <v>9035.2999999999993</v>
      </c>
      <c r="AI12" s="67">
        <v>10356.799999999999</v>
      </c>
      <c r="AJ12" s="67">
        <v>11011.2</v>
      </c>
      <c r="AK12" s="67">
        <v>9733.9</v>
      </c>
      <c r="AL12" s="67">
        <v>6964.8</v>
      </c>
      <c r="AM12" s="67">
        <v>8431.6</v>
      </c>
      <c r="AN12" s="67">
        <v>9922.2999999999993</v>
      </c>
      <c r="AO12" s="67">
        <v>10282.799999999999</v>
      </c>
      <c r="AP12" s="67">
        <v>9629.5000000000018</v>
      </c>
      <c r="AQ12" s="67">
        <v>10771.800000000001</v>
      </c>
      <c r="AR12" s="67">
        <v>10672.199999999999</v>
      </c>
      <c r="AS12" s="67">
        <v>11391.5</v>
      </c>
      <c r="AT12" s="67">
        <v>10751.800000000001</v>
      </c>
      <c r="AU12" s="67">
        <v>12326.099999999997</v>
      </c>
      <c r="AV12" s="67">
        <v>12721.1</v>
      </c>
      <c r="AW12" s="67">
        <v>16283.000000000004</v>
      </c>
      <c r="AX12" s="67">
        <v>12964.599999999999</v>
      </c>
      <c r="AY12" s="67">
        <v>13090.299999999997</v>
      </c>
      <c r="AZ12" s="67">
        <v>14235.100000000002</v>
      </c>
      <c r="BA12" s="67">
        <v>14453.7</v>
      </c>
      <c r="BB12" s="67">
        <v>12917.5</v>
      </c>
      <c r="BC12" s="67">
        <v>13919.2</v>
      </c>
      <c r="BD12" s="67">
        <v>15466</v>
      </c>
      <c r="BE12" s="67">
        <v>15879.300000000001</v>
      </c>
      <c r="BF12" s="67">
        <v>13117.1</v>
      </c>
      <c r="BG12" s="67">
        <v>15292.100000000004</v>
      </c>
      <c r="BH12" s="67">
        <v>15870.900000000001</v>
      </c>
      <c r="BI12" s="67">
        <v>14734.000000000002</v>
      </c>
      <c r="BJ12" s="67">
        <v>11538.7</v>
      </c>
      <c r="BK12" s="67">
        <v>14192.2</v>
      </c>
      <c r="BL12" s="67">
        <v>14118.100000000002</v>
      </c>
      <c r="BM12" s="67">
        <v>14531</v>
      </c>
      <c r="BN12" s="67">
        <v>12817</v>
      </c>
      <c r="BO12" s="67">
        <v>15186.8</v>
      </c>
      <c r="BP12" s="67">
        <v>15764.2</v>
      </c>
      <c r="BQ12" s="67">
        <v>16657.2</v>
      </c>
      <c r="BR12" s="67">
        <v>15475.5</v>
      </c>
      <c r="BS12" s="67">
        <v>17422.599999999999</v>
      </c>
      <c r="BT12" s="67">
        <v>18037.5</v>
      </c>
      <c r="BU12" s="67">
        <v>19402.2</v>
      </c>
      <c r="BV12" s="67">
        <v>17466.599999999999</v>
      </c>
      <c r="BW12" s="67">
        <v>19417.599999999999</v>
      </c>
      <c r="BX12" s="67">
        <v>20265.400000000001</v>
      </c>
      <c r="BY12" s="67">
        <v>22942.400000000001</v>
      </c>
      <c r="BZ12" s="67">
        <v>18195.099999999999</v>
      </c>
      <c r="CA12" s="67">
        <v>20214</v>
      </c>
      <c r="CB12" s="67">
        <v>20170.400000000001</v>
      </c>
      <c r="CC12" s="67">
        <v>23316.7</v>
      </c>
      <c r="CD12" s="70">
        <v>18043.599999999999</v>
      </c>
      <c r="CE12" s="70">
        <v>16813.2</v>
      </c>
      <c r="CF12" s="70">
        <v>18103.099999999999</v>
      </c>
      <c r="CG12" s="70">
        <v>19618.2</v>
      </c>
      <c r="CH12" s="70">
        <v>19393.400000000001</v>
      </c>
      <c r="CI12" s="70">
        <v>21820.5</v>
      </c>
      <c r="CJ12" s="68">
        <v>23571</v>
      </c>
      <c r="CK12" s="185">
        <v>28418.3</v>
      </c>
      <c r="CL12" s="78">
        <v>29881.5</v>
      </c>
      <c r="CM12" s="78">
        <v>33441.599999999999</v>
      </c>
      <c r="CN12" s="78">
        <v>35212.300000000003</v>
      </c>
      <c r="CO12" s="182">
        <v>35437.300000000003</v>
      </c>
      <c r="CP12" s="112">
        <v>29977.3</v>
      </c>
      <c r="CQ12" s="112">
        <v>30005.1</v>
      </c>
      <c r="CR12" s="112">
        <v>31152.3</v>
      </c>
      <c r="CS12" s="182">
        <v>31993.7</v>
      </c>
      <c r="CT12" s="112">
        <v>28940.5</v>
      </c>
      <c r="CU12" s="112">
        <v>31024.799999999999</v>
      </c>
      <c r="CV12" s="112">
        <v>32689.7</v>
      </c>
      <c r="CW12" s="112">
        <v>33682</v>
      </c>
    </row>
    <row r="13" spans="1:128">
      <c r="A13" s="13" t="s">
        <v>35</v>
      </c>
      <c r="B13" s="41" t="s">
        <v>42</v>
      </c>
      <c r="C13" s="13" t="s">
        <v>35</v>
      </c>
      <c r="D13" s="14" t="s">
        <v>13</v>
      </c>
      <c r="E13" s="13" t="s">
        <v>120</v>
      </c>
      <c r="F13" s="66">
        <v>700</v>
      </c>
      <c r="G13" s="66">
        <v>821.6</v>
      </c>
      <c r="H13" s="66">
        <v>867</v>
      </c>
      <c r="I13" s="66">
        <v>880.3</v>
      </c>
      <c r="J13" s="66">
        <v>772.9</v>
      </c>
      <c r="K13" s="66">
        <v>838.3</v>
      </c>
      <c r="L13" s="66">
        <v>1103</v>
      </c>
      <c r="M13" s="66">
        <v>1099.2</v>
      </c>
      <c r="N13" s="66">
        <v>832.4</v>
      </c>
      <c r="O13" s="66">
        <v>918.3</v>
      </c>
      <c r="P13" s="66">
        <v>1182</v>
      </c>
      <c r="Q13" s="66">
        <v>1352.5</v>
      </c>
      <c r="R13" s="66">
        <v>1066.9000000000001</v>
      </c>
      <c r="S13" s="66">
        <v>1146.5999999999999</v>
      </c>
      <c r="T13" s="66">
        <v>1231.3</v>
      </c>
      <c r="U13" s="66">
        <v>1316.1</v>
      </c>
      <c r="V13" s="66">
        <v>1207.5</v>
      </c>
      <c r="W13" s="66">
        <v>1289.8</v>
      </c>
      <c r="X13" s="66">
        <v>1388.2</v>
      </c>
      <c r="Y13" s="66">
        <v>1389.1</v>
      </c>
      <c r="Z13" s="66">
        <v>1167</v>
      </c>
      <c r="AA13" s="66">
        <v>1510.5</v>
      </c>
      <c r="AB13" s="66">
        <v>2244.1</v>
      </c>
      <c r="AC13" s="66">
        <v>2033.8</v>
      </c>
      <c r="AD13" s="66">
        <v>2218.2999999999997</v>
      </c>
      <c r="AE13" s="66">
        <v>2336.7999999999997</v>
      </c>
      <c r="AF13" s="66">
        <v>2432.2000000000003</v>
      </c>
      <c r="AG13" s="66">
        <v>2485.5</v>
      </c>
      <c r="AH13" s="66">
        <v>3128.2</v>
      </c>
      <c r="AI13" s="66">
        <v>3368.1</v>
      </c>
      <c r="AJ13" s="66">
        <v>3385.4</v>
      </c>
      <c r="AK13" s="66">
        <v>3538.3999999999996</v>
      </c>
      <c r="AL13" s="66">
        <v>3383.4</v>
      </c>
      <c r="AM13" s="66">
        <v>3646.3</v>
      </c>
      <c r="AN13" s="66">
        <v>4041.8</v>
      </c>
      <c r="AO13" s="66">
        <v>4150.5</v>
      </c>
      <c r="AP13" s="66">
        <v>4032.1</v>
      </c>
      <c r="AQ13" s="66">
        <v>4054.8</v>
      </c>
      <c r="AR13" s="66">
        <v>3945.3</v>
      </c>
      <c r="AS13" s="66">
        <v>4683.1000000000004</v>
      </c>
      <c r="AT13" s="66">
        <v>4176.8</v>
      </c>
      <c r="AU13" s="66">
        <v>4791.9000000000005</v>
      </c>
      <c r="AV13" s="66">
        <v>5341.2000000000007</v>
      </c>
      <c r="AW13" s="66">
        <v>5095.1000000000004</v>
      </c>
      <c r="AX13" s="66">
        <v>5072.5</v>
      </c>
      <c r="AY13" s="66">
        <v>5162.3999999999996</v>
      </c>
      <c r="AZ13" s="66">
        <v>5717.6</v>
      </c>
      <c r="BA13" s="66">
        <v>5655.4</v>
      </c>
      <c r="BB13" s="66">
        <v>5325.4</v>
      </c>
      <c r="BC13" s="66">
        <v>5727.3</v>
      </c>
      <c r="BD13" s="66">
        <v>6497.5</v>
      </c>
      <c r="BE13" s="66">
        <v>6829.8</v>
      </c>
      <c r="BF13" s="66">
        <v>5638</v>
      </c>
      <c r="BG13" s="66">
        <v>6993.2</v>
      </c>
      <c r="BH13" s="66">
        <v>7039.8</v>
      </c>
      <c r="BI13" s="66">
        <v>7143.6</v>
      </c>
      <c r="BJ13" s="66">
        <v>5759.5</v>
      </c>
      <c r="BK13" s="66">
        <v>7535.8</v>
      </c>
      <c r="BL13" s="66">
        <v>8342.4</v>
      </c>
      <c r="BM13" s="66">
        <v>9190.4</v>
      </c>
      <c r="BN13" s="66">
        <v>7539.9</v>
      </c>
      <c r="BO13" s="66">
        <v>8849.7999999999993</v>
      </c>
      <c r="BP13" s="66">
        <v>8904.1</v>
      </c>
      <c r="BQ13" s="66">
        <v>10180.9</v>
      </c>
      <c r="BR13" s="66">
        <v>8966.5</v>
      </c>
      <c r="BS13" s="66">
        <v>9959</v>
      </c>
      <c r="BT13" s="66">
        <v>10616.5</v>
      </c>
      <c r="BU13" s="66">
        <v>10963</v>
      </c>
      <c r="BV13" s="66">
        <v>10219.700000000001</v>
      </c>
      <c r="BW13" s="66">
        <v>10569.7</v>
      </c>
      <c r="BX13" s="66">
        <v>11085.2</v>
      </c>
      <c r="BY13" s="66">
        <v>11487.7</v>
      </c>
      <c r="BZ13" s="66">
        <v>11122.9</v>
      </c>
      <c r="CA13" s="66">
        <v>11216.6</v>
      </c>
      <c r="CB13" s="66">
        <v>11774.9</v>
      </c>
      <c r="CC13" s="66">
        <v>12981.4</v>
      </c>
      <c r="CD13" s="71">
        <v>11300.1</v>
      </c>
      <c r="CE13" s="66">
        <v>10131</v>
      </c>
      <c r="CF13" s="71">
        <v>11438.6</v>
      </c>
      <c r="CG13" s="71">
        <v>11320.1</v>
      </c>
      <c r="CH13" s="71">
        <v>11307</v>
      </c>
      <c r="CI13" s="71">
        <v>11798.1</v>
      </c>
      <c r="CJ13" s="71">
        <v>12754.1</v>
      </c>
      <c r="CK13" s="184">
        <v>12945.1</v>
      </c>
      <c r="CL13" s="77">
        <v>13166</v>
      </c>
      <c r="CM13" s="77">
        <v>13867.3</v>
      </c>
      <c r="CN13" s="77">
        <v>15213.1</v>
      </c>
      <c r="CO13" s="183">
        <v>15847.8</v>
      </c>
      <c r="CP13" s="77">
        <v>15586.6</v>
      </c>
      <c r="CQ13" s="77">
        <v>16095.7</v>
      </c>
      <c r="CR13" s="77">
        <v>17760.2</v>
      </c>
      <c r="CS13" s="183">
        <v>17028.2</v>
      </c>
      <c r="CT13" s="77">
        <v>16059.3</v>
      </c>
      <c r="CU13" s="77">
        <v>17118.400000000001</v>
      </c>
      <c r="CV13" s="77">
        <v>18832.599999999999</v>
      </c>
      <c r="CW13" s="77">
        <v>18025.400000000001</v>
      </c>
    </row>
    <row r="14" spans="1:128">
      <c r="A14" s="13" t="s">
        <v>345</v>
      </c>
      <c r="B14" s="41" t="s">
        <v>43</v>
      </c>
      <c r="C14" s="13" t="s">
        <v>345</v>
      </c>
      <c r="D14" s="14" t="s">
        <v>13</v>
      </c>
      <c r="E14" s="13" t="s">
        <v>121</v>
      </c>
      <c r="F14" s="66">
        <v>146.5</v>
      </c>
      <c r="G14" s="66">
        <v>174.2</v>
      </c>
      <c r="H14" s="66">
        <v>195.3</v>
      </c>
      <c r="I14" s="66">
        <v>209.4</v>
      </c>
      <c r="J14" s="66">
        <v>184.4</v>
      </c>
      <c r="K14" s="66">
        <v>185.6</v>
      </c>
      <c r="L14" s="66">
        <v>188</v>
      </c>
      <c r="M14" s="66">
        <v>194</v>
      </c>
      <c r="N14" s="66">
        <v>190.9</v>
      </c>
      <c r="O14" s="66">
        <v>198.1</v>
      </c>
      <c r="P14" s="66">
        <v>215.5</v>
      </c>
      <c r="Q14" s="66">
        <v>280.89999999999998</v>
      </c>
      <c r="R14" s="66">
        <v>231.9</v>
      </c>
      <c r="S14" s="66">
        <v>253</v>
      </c>
      <c r="T14" s="66">
        <v>269.39999999999998</v>
      </c>
      <c r="U14" s="66">
        <v>346.1</v>
      </c>
      <c r="V14" s="66">
        <v>274.8</v>
      </c>
      <c r="W14" s="66">
        <v>285.2</v>
      </c>
      <c r="X14" s="66">
        <v>334.6</v>
      </c>
      <c r="Y14" s="66">
        <v>410.5</v>
      </c>
      <c r="Z14" s="66">
        <v>330.8</v>
      </c>
      <c r="AA14" s="66">
        <v>368.1</v>
      </c>
      <c r="AB14" s="66">
        <v>395.3</v>
      </c>
      <c r="AC14" s="66">
        <v>506.7</v>
      </c>
      <c r="AD14" s="66">
        <v>438.7</v>
      </c>
      <c r="AE14" s="66">
        <v>615.5</v>
      </c>
      <c r="AF14" s="66">
        <v>774.5</v>
      </c>
      <c r="AG14" s="66">
        <v>911</v>
      </c>
      <c r="AH14" s="66">
        <v>599.40000000000009</v>
      </c>
      <c r="AI14" s="66">
        <v>749.59999999999991</v>
      </c>
      <c r="AJ14" s="66">
        <v>965.80000000000007</v>
      </c>
      <c r="AK14" s="66">
        <v>1094.9000000000001</v>
      </c>
      <c r="AL14" s="66">
        <v>722</v>
      </c>
      <c r="AM14" s="66">
        <v>908.3</v>
      </c>
      <c r="AN14" s="66">
        <v>1103.3</v>
      </c>
      <c r="AO14" s="66">
        <v>1226.5</v>
      </c>
      <c r="AP14" s="66">
        <v>877.2</v>
      </c>
      <c r="AQ14" s="66">
        <v>1107.5999999999999</v>
      </c>
      <c r="AR14" s="66">
        <v>1261</v>
      </c>
      <c r="AS14" s="66">
        <v>1375</v>
      </c>
      <c r="AT14" s="66">
        <v>912.5</v>
      </c>
      <c r="AU14" s="66">
        <v>1109.7</v>
      </c>
      <c r="AV14" s="66">
        <v>1403.6</v>
      </c>
      <c r="AW14" s="66">
        <v>1848.9</v>
      </c>
      <c r="AX14" s="66">
        <v>1206</v>
      </c>
      <c r="AY14" s="66">
        <v>1248.9000000000001</v>
      </c>
      <c r="AZ14" s="66">
        <v>1515.1</v>
      </c>
      <c r="BA14" s="66">
        <v>1792.3</v>
      </c>
      <c r="BB14" s="66">
        <v>1340.8</v>
      </c>
      <c r="BC14" s="66">
        <v>1274.5</v>
      </c>
      <c r="BD14" s="66">
        <v>1656.9</v>
      </c>
      <c r="BE14" s="66">
        <v>1710.8</v>
      </c>
      <c r="BF14" s="66">
        <v>1394.3</v>
      </c>
      <c r="BG14" s="66">
        <v>1551.7</v>
      </c>
      <c r="BH14" s="66">
        <v>1744</v>
      </c>
      <c r="BI14" s="66">
        <v>1734.2</v>
      </c>
      <c r="BJ14" s="66">
        <v>1398</v>
      </c>
      <c r="BK14" s="66">
        <v>1509.2</v>
      </c>
      <c r="BL14" s="66">
        <v>1901.4</v>
      </c>
      <c r="BM14" s="66">
        <v>1939</v>
      </c>
      <c r="BN14" s="66">
        <v>1604</v>
      </c>
      <c r="BO14" s="66">
        <v>1808.6</v>
      </c>
      <c r="BP14" s="66">
        <v>2097.1</v>
      </c>
      <c r="BQ14" s="66">
        <v>2244.1</v>
      </c>
      <c r="BR14" s="66">
        <v>1661.7</v>
      </c>
      <c r="BS14" s="66">
        <v>1873.6</v>
      </c>
      <c r="BT14" s="66">
        <v>2156.1999999999998</v>
      </c>
      <c r="BU14" s="66">
        <v>2285.8000000000002</v>
      </c>
      <c r="BV14" s="66">
        <v>1710.1</v>
      </c>
      <c r="BW14" s="66">
        <v>2002.2</v>
      </c>
      <c r="BX14" s="66">
        <v>2206.5</v>
      </c>
      <c r="BY14" s="66">
        <v>2464</v>
      </c>
      <c r="BZ14" s="66">
        <v>1885.2</v>
      </c>
      <c r="CA14" s="66">
        <v>2136.1</v>
      </c>
      <c r="CB14" s="66">
        <v>2111.5</v>
      </c>
      <c r="CC14" s="66">
        <v>2976.9</v>
      </c>
      <c r="CD14" s="71">
        <v>2249.1999999999998</v>
      </c>
      <c r="CE14" s="71">
        <v>2753.7</v>
      </c>
      <c r="CF14" s="71">
        <v>3084.8</v>
      </c>
      <c r="CG14" s="71">
        <v>3683.7</v>
      </c>
      <c r="CH14" s="71">
        <v>3091.2</v>
      </c>
      <c r="CI14" s="71">
        <v>3167.8</v>
      </c>
      <c r="CJ14" s="71">
        <v>2791.5</v>
      </c>
      <c r="CK14" s="184">
        <v>3874.4</v>
      </c>
      <c r="CL14" s="76">
        <v>3291.9</v>
      </c>
      <c r="CM14" s="76">
        <v>3817.8</v>
      </c>
      <c r="CN14" s="76">
        <v>3799.7</v>
      </c>
      <c r="CO14" s="184">
        <v>4687.8999999999996</v>
      </c>
      <c r="CP14" s="76">
        <v>3539.9</v>
      </c>
      <c r="CQ14" s="76">
        <v>4472.3999999999996</v>
      </c>
      <c r="CR14" s="77">
        <v>4071</v>
      </c>
      <c r="CS14" s="183">
        <v>4926.8999999999996</v>
      </c>
      <c r="CT14" s="77">
        <v>3973.5</v>
      </c>
      <c r="CU14" s="77">
        <v>4667.5</v>
      </c>
      <c r="CV14" s="77">
        <v>4248.8</v>
      </c>
      <c r="CW14" s="77">
        <v>5260.7</v>
      </c>
    </row>
    <row r="15" spans="1:128">
      <c r="A15" s="13" t="s">
        <v>28</v>
      </c>
      <c r="B15" s="41" t="s">
        <v>44</v>
      </c>
      <c r="C15" s="13" t="s">
        <v>28</v>
      </c>
      <c r="D15" s="14" t="s">
        <v>13</v>
      </c>
      <c r="E15" s="13" t="s">
        <v>122</v>
      </c>
      <c r="F15" s="66">
        <v>173</v>
      </c>
      <c r="G15" s="66">
        <v>257.10000000000002</v>
      </c>
      <c r="H15" s="66">
        <v>398.1</v>
      </c>
      <c r="I15" s="66">
        <v>388.1</v>
      </c>
      <c r="J15" s="66">
        <v>425.7</v>
      </c>
      <c r="K15" s="66">
        <v>492.9</v>
      </c>
      <c r="L15" s="66">
        <v>502.9</v>
      </c>
      <c r="M15" s="66">
        <v>644.6</v>
      </c>
      <c r="N15" s="66">
        <v>644.4</v>
      </c>
      <c r="O15" s="66">
        <v>763.7</v>
      </c>
      <c r="P15" s="66">
        <v>1101.0999999999999</v>
      </c>
      <c r="Q15" s="66">
        <v>1270</v>
      </c>
      <c r="R15" s="66">
        <v>1048.0999999999999</v>
      </c>
      <c r="S15" s="66">
        <v>1081.2</v>
      </c>
      <c r="T15" s="66">
        <v>1312.2</v>
      </c>
      <c r="U15" s="66">
        <v>1481.3</v>
      </c>
      <c r="V15" s="66">
        <v>1212</v>
      </c>
      <c r="W15" s="66">
        <v>1213</v>
      </c>
      <c r="X15" s="66">
        <v>1397.1</v>
      </c>
      <c r="Y15" s="66">
        <v>1350.8</v>
      </c>
      <c r="Z15" s="66">
        <v>1145.2</v>
      </c>
      <c r="AA15" s="66">
        <v>1314.2</v>
      </c>
      <c r="AB15" s="66">
        <v>1537.1</v>
      </c>
      <c r="AC15" s="66">
        <v>1571.3</v>
      </c>
      <c r="AD15" s="66">
        <v>1243.4000000000001</v>
      </c>
      <c r="AE15" s="66">
        <v>1415.7</v>
      </c>
      <c r="AF15" s="66">
        <v>1630.6</v>
      </c>
      <c r="AG15" s="66">
        <v>1779.3</v>
      </c>
      <c r="AH15" s="66">
        <v>1582.8</v>
      </c>
      <c r="AI15" s="66">
        <v>1731.2</v>
      </c>
      <c r="AJ15" s="66">
        <v>1981.3</v>
      </c>
      <c r="AK15" s="66">
        <v>2161.6999999999998</v>
      </c>
      <c r="AL15" s="66">
        <v>1449.1</v>
      </c>
      <c r="AM15" s="66">
        <v>1515.6</v>
      </c>
      <c r="AN15" s="66">
        <v>1648.5</v>
      </c>
      <c r="AO15" s="66">
        <v>2086.8000000000002</v>
      </c>
      <c r="AP15" s="66">
        <v>1717</v>
      </c>
      <c r="AQ15" s="66">
        <v>2170.3000000000002</v>
      </c>
      <c r="AR15" s="66">
        <v>2083.6</v>
      </c>
      <c r="AS15" s="66">
        <v>1743.6</v>
      </c>
      <c r="AT15" s="66">
        <v>2087</v>
      </c>
      <c r="AU15" s="66">
        <v>2539.8000000000002</v>
      </c>
      <c r="AV15" s="66">
        <v>2624.1</v>
      </c>
      <c r="AW15" s="66">
        <v>3258</v>
      </c>
      <c r="AX15" s="66">
        <v>2739</v>
      </c>
      <c r="AY15" s="66">
        <v>2904.9</v>
      </c>
      <c r="AZ15" s="66">
        <v>3263.6</v>
      </c>
      <c r="BA15" s="66">
        <v>3385.3</v>
      </c>
      <c r="BB15" s="66">
        <v>2882.2</v>
      </c>
      <c r="BC15" s="66">
        <v>3211.1</v>
      </c>
      <c r="BD15" s="66">
        <v>4104.2</v>
      </c>
      <c r="BE15" s="66">
        <v>4809.8999999999996</v>
      </c>
      <c r="BF15" s="66">
        <v>3263</v>
      </c>
      <c r="BG15" s="66">
        <v>3434</v>
      </c>
      <c r="BH15" s="66">
        <v>4548.2</v>
      </c>
      <c r="BI15" s="66">
        <v>4942.6000000000004</v>
      </c>
      <c r="BJ15" s="66">
        <v>2880.1</v>
      </c>
      <c r="BK15" s="66">
        <v>3455.5</v>
      </c>
      <c r="BL15" s="66">
        <v>4440.7</v>
      </c>
      <c r="BM15" s="66">
        <v>4355.1000000000004</v>
      </c>
      <c r="BN15" s="66">
        <v>2893.1</v>
      </c>
      <c r="BO15" s="66">
        <v>3506.4</v>
      </c>
      <c r="BP15" s="66">
        <v>4337</v>
      </c>
      <c r="BQ15" s="66">
        <v>4390.7</v>
      </c>
      <c r="BR15" s="66">
        <v>2951.9</v>
      </c>
      <c r="BS15" s="66">
        <v>3953.1</v>
      </c>
      <c r="BT15" s="66">
        <v>4867</v>
      </c>
      <c r="BU15" s="66">
        <v>4980.5</v>
      </c>
      <c r="BV15" s="66">
        <v>2879.7</v>
      </c>
      <c r="BW15" s="66">
        <v>3892.2</v>
      </c>
      <c r="BX15" s="66">
        <v>4859.3</v>
      </c>
      <c r="BY15" s="66">
        <v>4943.1000000000004</v>
      </c>
      <c r="BZ15" s="66">
        <v>2972.1</v>
      </c>
      <c r="CA15" s="66">
        <v>3682.9</v>
      </c>
      <c r="CB15" s="66">
        <v>4180.7</v>
      </c>
      <c r="CC15" s="66">
        <v>6468.6</v>
      </c>
      <c r="CD15" s="71">
        <v>3055.3</v>
      </c>
      <c r="CE15" s="71">
        <v>3210.3</v>
      </c>
      <c r="CF15" s="71">
        <v>3961.7</v>
      </c>
      <c r="CG15" s="71">
        <v>6223.6</v>
      </c>
      <c r="CH15" s="71">
        <v>2638.2</v>
      </c>
      <c r="CI15" s="71">
        <v>3281.2</v>
      </c>
      <c r="CJ15" s="71">
        <v>3640.8</v>
      </c>
      <c r="CK15" s="184">
        <v>5564</v>
      </c>
      <c r="CL15" s="76">
        <v>3323.4</v>
      </c>
      <c r="CM15" s="77">
        <v>3661.3</v>
      </c>
      <c r="CN15" s="77">
        <v>3662</v>
      </c>
      <c r="CO15" s="183">
        <v>5445.6</v>
      </c>
      <c r="CP15" s="77">
        <v>4127.6000000000004</v>
      </c>
      <c r="CQ15" s="77">
        <v>4341.6000000000004</v>
      </c>
      <c r="CR15" s="77">
        <v>5969.2</v>
      </c>
      <c r="CS15" s="183">
        <v>6986.7</v>
      </c>
      <c r="CT15" s="77">
        <v>4296.3</v>
      </c>
      <c r="CU15" s="77">
        <v>4283.3999999999996</v>
      </c>
      <c r="CV15" s="77">
        <v>5805.5</v>
      </c>
      <c r="CW15" s="77">
        <v>6835.5</v>
      </c>
    </row>
    <row r="16" spans="1:128">
      <c r="A16" s="13" t="s">
        <v>36</v>
      </c>
      <c r="B16" s="41" t="s">
        <v>45</v>
      </c>
      <c r="C16" s="13" t="s">
        <v>36</v>
      </c>
      <c r="D16" s="14" t="s">
        <v>13</v>
      </c>
      <c r="E16" s="13" t="s">
        <v>123</v>
      </c>
      <c r="F16" s="66">
        <v>-19.899999999999999</v>
      </c>
      <c r="G16" s="66">
        <v>-33.299999999999997</v>
      </c>
      <c r="H16" s="66">
        <v>-24.7</v>
      </c>
      <c r="I16" s="66">
        <v>-39.299999999999997</v>
      </c>
      <c r="J16" s="66">
        <v>4.4000000000000004</v>
      </c>
      <c r="K16" s="66">
        <v>6.1</v>
      </c>
      <c r="L16" s="66">
        <v>9.1</v>
      </c>
      <c r="M16" s="66">
        <v>10.5</v>
      </c>
      <c r="N16" s="66">
        <v>4</v>
      </c>
      <c r="O16" s="66">
        <v>4.5999999999999996</v>
      </c>
      <c r="P16" s="66">
        <v>5.8</v>
      </c>
      <c r="Q16" s="66">
        <v>6.3</v>
      </c>
      <c r="R16" s="66">
        <v>4.2</v>
      </c>
      <c r="S16" s="66">
        <v>4.5999999999999996</v>
      </c>
      <c r="T16" s="66">
        <v>7.3</v>
      </c>
      <c r="U16" s="66">
        <v>7.8</v>
      </c>
      <c r="V16" s="66">
        <v>4.9000000000000004</v>
      </c>
      <c r="W16" s="66">
        <v>5.0999999999999996</v>
      </c>
      <c r="X16" s="66">
        <v>8.5</v>
      </c>
      <c r="Y16" s="66">
        <v>9.8000000000000007</v>
      </c>
      <c r="Z16" s="66">
        <v>5.0999999999999996</v>
      </c>
      <c r="AA16" s="66">
        <v>5.6</v>
      </c>
      <c r="AB16" s="66">
        <v>9.5</v>
      </c>
      <c r="AC16" s="66">
        <v>9.5</v>
      </c>
      <c r="AD16" s="66">
        <v>6.7</v>
      </c>
      <c r="AE16" s="66">
        <v>7.3</v>
      </c>
      <c r="AF16" s="66">
        <v>9.1</v>
      </c>
      <c r="AG16" s="66">
        <v>12.5</v>
      </c>
      <c r="AH16" s="66">
        <v>8.6999999999999993</v>
      </c>
      <c r="AI16" s="66">
        <v>9.4</v>
      </c>
      <c r="AJ16" s="66">
        <v>13.1</v>
      </c>
      <c r="AK16" s="66">
        <v>14.9</v>
      </c>
      <c r="AL16" s="66">
        <v>8</v>
      </c>
      <c r="AM16" s="66">
        <v>9.6999999999999993</v>
      </c>
      <c r="AN16" s="66">
        <v>13.5</v>
      </c>
      <c r="AO16" s="66">
        <v>14.8</v>
      </c>
      <c r="AP16" s="66">
        <v>-8</v>
      </c>
      <c r="AQ16" s="66">
        <v>-9.4</v>
      </c>
      <c r="AR16" s="66">
        <v>-13.5</v>
      </c>
      <c r="AS16" s="66">
        <v>-14.6</v>
      </c>
      <c r="AT16" s="66">
        <v>9</v>
      </c>
      <c r="AU16" s="66">
        <v>10.3</v>
      </c>
      <c r="AV16" s="66">
        <v>11.9</v>
      </c>
      <c r="AW16" s="66">
        <v>15.8</v>
      </c>
      <c r="AX16" s="66">
        <v>-15</v>
      </c>
      <c r="AY16" s="66">
        <v>-14.5</v>
      </c>
      <c r="AZ16" s="66">
        <v>-20.5</v>
      </c>
      <c r="BA16" s="66">
        <v>-25.8</v>
      </c>
      <c r="BB16" s="66">
        <v>-15.5</v>
      </c>
      <c r="BC16" s="66">
        <v>-15.2</v>
      </c>
      <c r="BD16" s="66">
        <v>-22.8</v>
      </c>
      <c r="BE16" s="66">
        <v>-25.6</v>
      </c>
      <c r="BF16" s="66">
        <v>9.4</v>
      </c>
      <c r="BG16" s="66">
        <v>12.6</v>
      </c>
      <c r="BH16" s="66">
        <v>13</v>
      </c>
      <c r="BI16" s="66">
        <v>12</v>
      </c>
      <c r="BJ16" s="66">
        <v>10</v>
      </c>
      <c r="BK16" s="66">
        <v>10.8</v>
      </c>
      <c r="BL16" s="66">
        <v>13</v>
      </c>
      <c r="BM16" s="66">
        <v>14.2</v>
      </c>
      <c r="BN16" s="66">
        <v>80.8</v>
      </c>
      <c r="BO16" s="66">
        <v>88.2</v>
      </c>
      <c r="BP16" s="66">
        <v>108.1</v>
      </c>
      <c r="BQ16" s="66">
        <v>113.7</v>
      </c>
      <c r="BR16" s="66">
        <v>82</v>
      </c>
      <c r="BS16" s="66">
        <v>90.1</v>
      </c>
      <c r="BT16" s="66">
        <v>109</v>
      </c>
      <c r="BU16" s="66">
        <v>114</v>
      </c>
      <c r="BV16" s="66">
        <v>762.5</v>
      </c>
      <c r="BW16" s="66">
        <v>-38.799999999999997</v>
      </c>
      <c r="BX16" s="66">
        <v>-1592.8</v>
      </c>
      <c r="BY16" s="66">
        <v>416.9</v>
      </c>
      <c r="BZ16" s="66">
        <v>-903.1</v>
      </c>
      <c r="CA16" s="66">
        <v>600.29999999999995</v>
      </c>
      <c r="CB16" s="66">
        <v>-60.8</v>
      </c>
      <c r="CC16" s="66">
        <v>-309.39999999999998</v>
      </c>
      <c r="CD16" s="71">
        <v>-340.2</v>
      </c>
      <c r="CE16" s="71">
        <v>867.9</v>
      </c>
      <c r="CF16" s="71">
        <v>752.2</v>
      </c>
      <c r="CG16" s="71">
        <v>-554.5</v>
      </c>
      <c r="CH16" s="71">
        <v>1114.9000000000001</v>
      </c>
      <c r="CI16" s="66">
        <v>1044.2</v>
      </c>
      <c r="CJ16" s="66">
        <v>266</v>
      </c>
      <c r="CK16" s="184">
        <v>-1631.5</v>
      </c>
      <c r="CL16" s="77">
        <v>1907</v>
      </c>
      <c r="CM16" s="77">
        <v>414.3</v>
      </c>
      <c r="CN16" s="77">
        <v>-1154.5999999999999</v>
      </c>
      <c r="CO16" s="183">
        <v>-1177.3</v>
      </c>
      <c r="CP16" s="77">
        <v>-134.30000000000001</v>
      </c>
      <c r="CQ16" s="77">
        <v>1115.2</v>
      </c>
      <c r="CR16" s="77">
        <v>200.7</v>
      </c>
      <c r="CS16" s="183">
        <v>-759.8</v>
      </c>
      <c r="CT16" s="77">
        <v>1012</v>
      </c>
      <c r="CU16" s="77">
        <v>2585.1999999999998</v>
      </c>
      <c r="CV16" s="77">
        <v>523.79999999999995</v>
      </c>
      <c r="CW16" s="77">
        <v>1293.2</v>
      </c>
    </row>
    <row r="17" spans="1:101">
      <c r="A17" s="13" t="s">
        <v>18</v>
      </c>
      <c r="B17" s="41" t="s">
        <v>46</v>
      </c>
      <c r="C17" s="13" t="s">
        <v>18</v>
      </c>
      <c r="D17" s="14" t="s">
        <v>13</v>
      </c>
      <c r="E17" s="13" t="s">
        <v>124</v>
      </c>
      <c r="F17" s="66">
        <v>531.20000000000005</v>
      </c>
      <c r="G17" s="66">
        <v>531.29999999999995</v>
      </c>
      <c r="H17" s="66">
        <v>573.6</v>
      </c>
      <c r="I17" s="66">
        <v>569.79999999999995</v>
      </c>
      <c r="J17" s="66">
        <v>508.7</v>
      </c>
      <c r="K17" s="66">
        <v>571.20000000000005</v>
      </c>
      <c r="L17" s="66">
        <v>705</v>
      </c>
      <c r="M17" s="66">
        <v>807.9</v>
      </c>
      <c r="N17" s="66">
        <v>763.7</v>
      </c>
      <c r="O17" s="66">
        <v>765.6</v>
      </c>
      <c r="P17" s="66">
        <v>642</v>
      </c>
      <c r="Q17" s="66">
        <v>830.7</v>
      </c>
      <c r="R17" s="66">
        <v>827.1</v>
      </c>
      <c r="S17" s="66">
        <v>1129.5999999999999</v>
      </c>
      <c r="T17" s="66">
        <v>1196.2</v>
      </c>
      <c r="U17" s="66">
        <v>1008.9</v>
      </c>
      <c r="V17" s="66">
        <v>1406.2</v>
      </c>
      <c r="W17" s="66">
        <v>1848.1</v>
      </c>
      <c r="X17" s="66">
        <v>2343.5</v>
      </c>
      <c r="Y17" s="66">
        <v>2284</v>
      </c>
      <c r="Z17" s="66">
        <v>2506.1999999999998</v>
      </c>
      <c r="AA17" s="66">
        <v>2898.1</v>
      </c>
      <c r="AB17" s="66">
        <v>3557.3</v>
      </c>
      <c r="AC17" s="66">
        <v>3505.4</v>
      </c>
      <c r="AD17" s="66">
        <v>3732.2</v>
      </c>
      <c r="AE17" s="66">
        <v>4608.7</v>
      </c>
      <c r="AF17" s="66">
        <v>5198.2</v>
      </c>
      <c r="AG17" s="66">
        <v>5782.6</v>
      </c>
      <c r="AH17" s="66">
        <v>5965.2</v>
      </c>
      <c r="AI17" s="66">
        <v>6956.1</v>
      </c>
      <c r="AJ17" s="66">
        <v>7429.2</v>
      </c>
      <c r="AK17" s="66">
        <v>6050.2</v>
      </c>
      <c r="AL17" s="66">
        <v>3259</v>
      </c>
      <c r="AM17" s="66">
        <v>4406.6000000000004</v>
      </c>
      <c r="AN17" s="66">
        <v>5177.8999999999996</v>
      </c>
      <c r="AO17" s="66">
        <v>5539.6</v>
      </c>
      <c r="AP17" s="66">
        <v>4464.8</v>
      </c>
      <c r="AQ17" s="66">
        <v>5373</v>
      </c>
      <c r="AR17" s="66">
        <v>6511.6</v>
      </c>
      <c r="AS17" s="66">
        <v>6711.1</v>
      </c>
      <c r="AT17" s="66">
        <v>5421.6</v>
      </c>
      <c r="AU17" s="66">
        <v>6666.2</v>
      </c>
      <c r="AV17" s="66">
        <v>7596.6</v>
      </c>
      <c r="AW17" s="66">
        <v>9703.9</v>
      </c>
      <c r="AX17" s="66">
        <v>5492.2</v>
      </c>
      <c r="AY17" s="66">
        <v>6488</v>
      </c>
      <c r="AZ17" s="66">
        <v>7895.2</v>
      </c>
      <c r="BA17" s="66">
        <v>9124.9</v>
      </c>
      <c r="BB17" s="66">
        <v>5620.1</v>
      </c>
      <c r="BC17" s="66">
        <v>7025.8</v>
      </c>
      <c r="BD17" s="66">
        <v>7485.9</v>
      </c>
      <c r="BE17" s="66">
        <v>8037.5</v>
      </c>
      <c r="BF17" s="66">
        <v>5292.7</v>
      </c>
      <c r="BG17" s="66">
        <v>6781.5</v>
      </c>
      <c r="BH17" s="66">
        <v>7215.7</v>
      </c>
      <c r="BI17" s="66">
        <v>6247.6</v>
      </c>
      <c r="BJ17" s="66">
        <v>4758.8999999999996</v>
      </c>
      <c r="BK17" s="66">
        <v>5024.3999999999996</v>
      </c>
      <c r="BL17" s="66">
        <v>5325.1</v>
      </c>
      <c r="BM17" s="66">
        <v>5444.4</v>
      </c>
      <c r="BN17" s="66">
        <v>5889.6</v>
      </c>
      <c r="BO17" s="66">
        <v>7115.4</v>
      </c>
      <c r="BP17" s="66">
        <v>7313.6</v>
      </c>
      <c r="BQ17" s="66">
        <v>7735.4</v>
      </c>
      <c r="BR17" s="66">
        <v>7790.2</v>
      </c>
      <c r="BS17" s="66">
        <v>8130.3</v>
      </c>
      <c r="BT17" s="66">
        <v>8827.2000000000007</v>
      </c>
      <c r="BU17" s="66">
        <v>9399.7999999999993</v>
      </c>
      <c r="BV17" s="66">
        <v>8763.2999999999993</v>
      </c>
      <c r="BW17" s="66">
        <v>10813.8</v>
      </c>
      <c r="BX17" s="66">
        <v>11776.4</v>
      </c>
      <c r="BY17" s="66">
        <v>11970.1</v>
      </c>
      <c r="BZ17" s="66">
        <v>9464.6</v>
      </c>
      <c r="CA17" s="66">
        <v>10326.799999999999</v>
      </c>
      <c r="CB17" s="66">
        <v>10594.9</v>
      </c>
      <c r="CC17" s="66">
        <v>9784.2000000000007</v>
      </c>
      <c r="CD17" s="71">
        <v>8821.5</v>
      </c>
      <c r="CE17" s="71">
        <v>5445.6</v>
      </c>
      <c r="CF17" s="71">
        <v>5695.9</v>
      </c>
      <c r="CG17" s="71">
        <v>5891.9</v>
      </c>
      <c r="CH17" s="71">
        <v>7724.6</v>
      </c>
      <c r="CI17" s="71">
        <v>9118.6</v>
      </c>
      <c r="CJ17" s="71">
        <v>11151.7</v>
      </c>
      <c r="CK17" s="184">
        <v>15334.1</v>
      </c>
      <c r="CL17" s="76">
        <v>15529.8</v>
      </c>
      <c r="CM17" s="76">
        <v>20484.599999999999</v>
      </c>
      <c r="CN17" s="76">
        <v>23309.5</v>
      </c>
      <c r="CO17" s="184">
        <v>21042.1</v>
      </c>
      <c r="CP17" s="76">
        <v>16694.8</v>
      </c>
      <c r="CQ17" s="76">
        <v>13966.5</v>
      </c>
      <c r="CR17" s="76">
        <v>14113.8</v>
      </c>
      <c r="CS17" s="184">
        <v>15553.4</v>
      </c>
      <c r="CT17" s="76">
        <v>13301.1</v>
      </c>
      <c r="CU17" s="76">
        <v>13801.4</v>
      </c>
      <c r="CV17" s="76">
        <v>15509.8</v>
      </c>
      <c r="CW17" s="76">
        <v>15379.6</v>
      </c>
    </row>
    <row r="18" spans="1:101">
      <c r="A18" s="13" t="s">
        <v>19</v>
      </c>
      <c r="B18" s="41" t="s">
        <v>47</v>
      </c>
      <c r="C18" s="13" t="s">
        <v>19</v>
      </c>
      <c r="D18" s="14" t="s">
        <v>13</v>
      </c>
      <c r="E18" s="13" t="s">
        <v>125</v>
      </c>
      <c r="F18" s="66">
        <v>443.7</v>
      </c>
      <c r="G18" s="66">
        <v>443.9</v>
      </c>
      <c r="H18" s="66">
        <v>549.5</v>
      </c>
      <c r="I18" s="66">
        <v>546.5</v>
      </c>
      <c r="J18" s="66">
        <v>626.1</v>
      </c>
      <c r="K18" s="66">
        <v>686.5</v>
      </c>
      <c r="L18" s="66">
        <v>699.5</v>
      </c>
      <c r="M18" s="66">
        <v>1022.2</v>
      </c>
      <c r="N18" s="66">
        <v>950.3</v>
      </c>
      <c r="O18" s="66">
        <v>867.7</v>
      </c>
      <c r="P18" s="66">
        <v>1120</v>
      </c>
      <c r="Q18" s="66">
        <v>1746.2</v>
      </c>
      <c r="R18" s="66">
        <v>1449.2</v>
      </c>
      <c r="S18" s="66">
        <v>1468.1</v>
      </c>
      <c r="T18" s="66">
        <v>1589.8</v>
      </c>
      <c r="U18" s="66">
        <v>1695.9</v>
      </c>
      <c r="V18" s="66">
        <v>1625.2</v>
      </c>
      <c r="W18" s="66">
        <v>1659.8</v>
      </c>
      <c r="X18" s="66">
        <v>1667.1</v>
      </c>
      <c r="Y18" s="66">
        <v>1672.4</v>
      </c>
      <c r="Z18" s="66">
        <v>1522.4</v>
      </c>
      <c r="AA18" s="66">
        <v>1760.5</v>
      </c>
      <c r="AB18" s="66">
        <v>1971.7</v>
      </c>
      <c r="AC18" s="66">
        <v>2011.1</v>
      </c>
      <c r="AD18" s="66">
        <v>1670.6</v>
      </c>
      <c r="AE18" s="66">
        <v>1885.4</v>
      </c>
      <c r="AF18" s="66">
        <v>2149.1</v>
      </c>
      <c r="AG18" s="66">
        <v>2381.3000000000002</v>
      </c>
      <c r="AH18" s="66">
        <v>1933.7</v>
      </c>
      <c r="AI18" s="66">
        <v>2229.6</v>
      </c>
      <c r="AJ18" s="66">
        <v>2549.9</v>
      </c>
      <c r="AK18" s="66">
        <v>2705.7</v>
      </c>
      <c r="AL18" s="66">
        <v>1706.9</v>
      </c>
      <c r="AM18" s="66">
        <v>1775.1</v>
      </c>
      <c r="AN18" s="66">
        <v>2431</v>
      </c>
      <c r="AO18" s="66">
        <v>2313.9</v>
      </c>
      <c r="AP18" s="66">
        <v>1929.5</v>
      </c>
      <c r="AQ18" s="66">
        <v>1716.7</v>
      </c>
      <c r="AR18" s="66">
        <v>2580.8000000000002</v>
      </c>
      <c r="AS18" s="66">
        <v>2555.3000000000002</v>
      </c>
      <c r="AT18" s="66">
        <v>2368.8000000000002</v>
      </c>
      <c r="AU18" s="66">
        <v>2752.4</v>
      </c>
      <c r="AV18" s="66">
        <v>3655.8</v>
      </c>
      <c r="AW18" s="66">
        <v>3764.9</v>
      </c>
      <c r="AX18" s="66">
        <v>2162.9</v>
      </c>
      <c r="AY18" s="66">
        <v>3200.1</v>
      </c>
      <c r="AZ18" s="66">
        <v>3707.8</v>
      </c>
      <c r="BA18" s="66">
        <v>4773</v>
      </c>
      <c r="BB18" s="66">
        <v>2853.4</v>
      </c>
      <c r="BC18" s="66">
        <v>3370.3</v>
      </c>
      <c r="BD18" s="66">
        <v>4321.2</v>
      </c>
      <c r="BE18" s="66">
        <v>4733.7</v>
      </c>
      <c r="BF18" s="66">
        <v>2841.6</v>
      </c>
      <c r="BG18" s="66">
        <v>3627.1</v>
      </c>
      <c r="BH18" s="66">
        <v>4317.3999999999996</v>
      </c>
      <c r="BI18" s="66">
        <v>4681.3</v>
      </c>
      <c r="BJ18" s="66">
        <v>3108.1</v>
      </c>
      <c r="BK18" s="66">
        <v>4036.6</v>
      </c>
      <c r="BL18" s="66">
        <v>5548.7</v>
      </c>
      <c r="BM18" s="66">
        <v>6234.5</v>
      </c>
      <c r="BN18" s="66">
        <v>5762.9</v>
      </c>
      <c r="BO18" s="66">
        <v>6716.9</v>
      </c>
      <c r="BP18" s="66">
        <v>6529.4</v>
      </c>
      <c r="BQ18" s="66">
        <v>7366.2</v>
      </c>
      <c r="BR18" s="66">
        <v>6573.8</v>
      </c>
      <c r="BS18" s="66">
        <v>7428.7</v>
      </c>
      <c r="BT18" s="66">
        <v>7631.2</v>
      </c>
      <c r="BU18" s="66">
        <v>7805.8</v>
      </c>
      <c r="BV18" s="66">
        <v>6645</v>
      </c>
      <c r="BW18" s="66">
        <v>7579.7</v>
      </c>
      <c r="BX18" s="66">
        <v>7814.6</v>
      </c>
      <c r="BY18" s="66">
        <v>8059.5</v>
      </c>
      <c r="BZ18" s="66">
        <v>6088.8</v>
      </c>
      <c r="CA18" s="66">
        <v>7507.4</v>
      </c>
      <c r="CB18" s="66">
        <v>8196.2000000000007</v>
      </c>
      <c r="CC18" s="66">
        <v>8318.7000000000007</v>
      </c>
      <c r="CD18" s="71">
        <v>7042.3</v>
      </c>
      <c r="CE18" s="71">
        <v>5595.3</v>
      </c>
      <c r="CF18" s="71">
        <v>6830.1</v>
      </c>
      <c r="CG18" s="71">
        <v>6946.6</v>
      </c>
      <c r="CH18" s="71">
        <v>6482.5</v>
      </c>
      <c r="CI18" s="71">
        <v>6589.4</v>
      </c>
      <c r="CJ18" s="71">
        <v>7033.1</v>
      </c>
      <c r="CK18" s="184">
        <v>7667.8</v>
      </c>
      <c r="CL18" s="76">
        <v>7336.6</v>
      </c>
      <c r="CM18" s="76">
        <v>8803.7000000000007</v>
      </c>
      <c r="CN18" s="76">
        <v>9617.4</v>
      </c>
      <c r="CO18" s="184">
        <v>10408.799999999999</v>
      </c>
      <c r="CP18" s="76">
        <v>9837.2999999999993</v>
      </c>
      <c r="CQ18" s="76">
        <v>9986.2999999999993</v>
      </c>
      <c r="CR18" s="76">
        <v>10962.6</v>
      </c>
      <c r="CS18" s="184">
        <v>11741.7</v>
      </c>
      <c r="CT18" s="76">
        <v>9701.7000000000007</v>
      </c>
      <c r="CU18" s="76">
        <v>11431.1</v>
      </c>
      <c r="CV18" s="76">
        <v>12230.8</v>
      </c>
      <c r="CW18" s="76">
        <v>13112.4</v>
      </c>
    </row>
    <row r="19" spans="1:101">
      <c r="A19" s="13" t="s">
        <v>37</v>
      </c>
      <c r="B19" s="41" t="s">
        <v>33</v>
      </c>
      <c r="C19" s="13" t="s">
        <v>37</v>
      </c>
      <c r="D19" s="14" t="s">
        <v>13</v>
      </c>
      <c r="E19" s="13" t="s">
        <v>126</v>
      </c>
      <c r="F19" s="66">
        <v>0</v>
      </c>
      <c r="G19" s="66">
        <v>-9.9999999999909051E-2</v>
      </c>
      <c r="H19" s="66">
        <v>56.599999999999909</v>
      </c>
      <c r="I19" s="66">
        <v>-56.599999999999909</v>
      </c>
      <c r="J19" s="66">
        <v>-31.099999999999682</v>
      </c>
      <c r="K19" s="66">
        <v>-21.100000000000136</v>
      </c>
      <c r="L19" s="66">
        <v>-66.099999999999909</v>
      </c>
      <c r="M19" s="66">
        <v>-39.299999999999997</v>
      </c>
      <c r="N19" s="66">
        <v>-31.5</v>
      </c>
      <c r="O19" s="66">
        <v>-40.9</v>
      </c>
      <c r="P19" s="66">
        <v>3.7</v>
      </c>
      <c r="Q19" s="66">
        <v>-73.099999999999994</v>
      </c>
      <c r="R19" s="66">
        <v>-46.7</v>
      </c>
      <c r="S19" s="66">
        <v>-53.5</v>
      </c>
      <c r="T19" s="66">
        <v>-74.3</v>
      </c>
      <c r="U19" s="66">
        <v>-62.099999999999909</v>
      </c>
      <c r="V19" s="66">
        <v>-109.00000000000091</v>
      </c>
      <c r="W19" s="66">
        <v>-135</v>
      </c>
      <c r="X19" s="66">
        <v>-97.199999999999818</v>
      </c>
      <c r="Y19" s="66">
        <v>-174.5</v>
      </c>
      <c r="Z19" s="66">
        <v>-163.69999999999999</v>
      </c>
      <c r="AA19" s="66">
        <v>-203.2</v>
      </c>
      <c r="AB19" s="66">
        <v>18.5</v>
      </c>
      <c r="AC19" s="66">
        <v>-260.5</v>
      </c>
      <c r="AD19" s="66">
        <v>-167.19999999999891</v>
      </c>
      <c r="AE19" s="66">
        <v>-303.59999999999854</v>
      </c>
      <c r="AF19" s="66">
        <v>-305.3</v>
      </c>
      <c r="AG19" s="66">
        <v>-415.8</v>
      </c>
      <c r="AH19" s="66">
        <v>-315.3</v>
      </c>
      <c r="AI19" s="66">
        <v>-228</v>
      </c>
      <c r="AJ19" s="66">
        <v>-213.7</v>
      </c>
      <c r="AK19" s="66">
        <v>-420.5</v>
      </c>
      <c r="AL19" s="66">
        <v>-149.80000000000001</v>
      </c>
      <c r="AM19" s="66">
        <v>-279.8</v>
      </c>
      <c r="AN19" s="66">
        <v>368.3</v>
      </c>
      <c r="AO19" s="66">
        <v>-421.5</v>
      </c>
      <c r="AP19" s="66">
        <v>475.90000000000146</v>
      </c>
      <c r="AQ19" s="66">
        <v>-207.79999999999859</v>
      </c>
      <c r="AR19" s="66">
        <v>-535.00000000000136</v>
      </c>
      <c r="AS19" s="66">
        <v>-551.40000000000055</v>
      </c>
      <c r="AT19" s="66">
        <v>513.70000000000073</v>
      </c>
      <c r="AU19" s="66">
        <v>-39.400000000003729</v>
      </c>
      <c r="AV19" s="66">
        <v>-600.50000000000091</v>
      </c>
      <c r="AW19" s="66">
        <v>126.20000000000391</v>
      </c>
      <c r="AX19" s="66">
        <v>632.79999999999882</v>
      </c>
      <c r="AY19" s="66">
        <v>500.699999999998</v>
      </c>
      <c r="AZ19" s="66">
        <v>-428.09999999999764</v>
      </c>
      <c r="BA19" s="66">
        <v>-705.39999999999873</v>
      </c>
      <c r="BB19" s="66">
        <v>617.90000000000009</v>
      </c>
      <c r="BC19" s="66">
        <v>66.000000000000455</v>
      </c>
      <c r="BD19" s="66">
        <v>65.500000000000909</v>
      </c>
      <c r="BE19" s="66">
        <v>-749.40000000000055</v>
      </c>
      <c r="BF19" s="66">
        <v>361.30000000000018</v>
      </c>
      <c r="BG19" s="66">
        <v>146.20000000000528</v>
      </c>
      <c r="BH19" s="66">
        <v>-372.39999999999782</v>
      </c>
      <c r="BI19" s="66">
        <v>-664.69999999999891</v>
      </c>
      <c r="BJ19" s="66">
        <v>-159.69999999999891</v>
      </c>
      <c r="BK19" s="66">
        <v>693.10000000000082</v>
      </c>
      <c r="BL19" s="66">
        <v>-355.79999999999836</v>
      </c>
      <c r="BM19" s="66">
        <v>-177.59999999999945</v>
      </c>
      <c r="BN19" s="66">
        <v>572.5</v>
      </c>
      <c r="BO19" s="66">
        <v>535.29999999999927</v>
      </c>
      <c r="BP19" s="66">
        <v>-466.30000000000109</v>
      </c>
      <c r="BQ19" s="66">
        <v>-641.39999999999873</v>
      </c>
      <c r="BR19" s="66">
        <v>597.00000000000091</v>
      </c>
      <c r="BS19" s="66">
        <v>845.199999999998</v>
      </c>
      <c r="BT19" s="66">
        <v>-907.20000000000164</v>
      </c>
      <c r="BU19" s="66">
        <v>-535.09999999999764</v>
      </c>
      <c r="BV19" s="66">
        <v>-223.70000000000164</v>
      </c>
      <c r="BW19" s="66">
        <v>-241.80000000000109</v>
      </c>
      <c r="BX19" s="66">
        <v>-254.59999999999854</v>
      </c>
      <c r="BY19" s="66">
        <v>-279.89999999999964</v>
      </c>
      <c r="BZ19" s="66">
        <v>-257.8</v>
      </c>
      <c r="CA19" s="66">
        <v>-241.3</v>
      </c>
      <c r="CB19" s="66">
        <v>-234.6</v>
      </c>
      <c r="CC19" s="66">
        <v>-266.3</v>
      </c>
      <c r="CD19" s="66">
        <v>0</v>
      </c>
      <c r="CE19" s="66">
        <v>0</v>
      </c>
      <c r="CF19" s="66">
        <v>0</v>
      </c>
      <c r="CG19" s="66">
        <v>0</v>
      </c>
      <c r="CH19" s="66">
        <v>0</v>
      </c>
      <c r="CI19" s="66">
        <v>0</v>
      </c>
      <c r="CJ19" s="66">
        <v>0</v>
      </c>
      <c r="CK19" s="183">
        <v>0</v>
      </c>
      <c r="CL19" s="77">
        <v>0</v>
      </c>
      <c r="CM19" s="77">
        <v>0</v>
      </c>
      <c r="CN19" s="77">
        <v>0</v>
      </c>
      <c r="CO19" s="183">
        <v>0</v>
      </c>
      <c r="CP19" s="77">
        <v>0</v>
      </c>
      <c r="CQ19" s="77">
        <v>0</v>
      </c>
      <c r="CR19" s="77">
        <v>0</v>
      </c>
      <c r="CS19" s="183">
        <v>0</v>
      </c>
      <c r="CT19" s="77">
        <v>0</v>
      </c>
      <c r="CU19" s="77">
        <v>0</v>
      </c>
      <c r="CV19" s="77">
        <v>0</v>
      </c>
      <c r="CW19" s="77">
        <v>0</v>
      </c>
    </row>
    <row r="20" spans="1:101">
      <c r="B20" s="41"/>
      <c r="BZ20" s="62"/>
      <c r="CA20" s="62"/>
      <c r="CB20" s="62"/>
      <c r="CC20" s="62"/>
      <c r="CD20" s="62"/>
      <c r="CE20" s="62"/>
      <c r="CF20" s="62"/>
      <c r="CG20" s="62"/>
      <c r="CH20" s="111"/>
      <c r="CI20" s="111"/>
      <c r="CJ20" s="111"/>
      <c r="CK20" s="111"/>
      <c r="CL20" s="111"/>
      <c r="CM20" s="111"/>
      <c r="CN20" s="111"/>
      <c r="CO20" s="111"/>
      <c r="CR20" s="62"/>
    </row>
    <row r="21" spans="1:101">
      <c r="B21" s="41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Z52"/>
  <sheetViews>
    <sheetView topLeftCell="CD1" workbookViewId="0">
      <selection activeCell="CT51" sqref="CT51:CX52"/>
    </sheetView>
  </sheetViews>
  <sheetFormatPr defaultColWidth="9.109375" defaultRowHeight="14.4"/>
  <cols>
    <col min="1" max="1" width="32.33203125" style="13" bestFit="1" customWidth="1"/>
    <col min="2" max="2" width="66.109375" style="13" bestFit="1" customWidth="1"/>
    <col min="3" max="3" width="33.88671875" style="13" bestFit="1" customWidth="1"/>
    <col min="4" max="4" width="9.6640625" style="14" bestFit="1" customWidth="1"/>
    <col min="5" max="5" width="38.6640625" style="14" customWidth="1"/>
    <col min="6" max="82" width="9.5546875" style="13" bestFit="1" customWidth="1"/>
    <col min="83" max="97" width="9.5546875" style="13" customWidth="1"/>
    <col min="98" max="130" width="9.5546875" style="13" bestFit="1" customWidth="1"/>
    <col min="131" max="16384" width="9.109375" style="13"/>
  </cols>
  <sheetData>
    <row r="1" spans="1:130" s="1" customFormat="1" ht="9.75" customHeight="1" thickBot="1">
      <c r="A1" s="2"/>
      <c r="B1" s="2"/>
      <c r="C1" s="2"/>
    </row>
    <row r="2" spans="1:130" s="1" customFormat="1">
      <c r="A2" s="3" t="s">
        <v>21</v>
      </c>
      <c r="B2" s="4" t="s">
        <v>22</v>
      </c>
      <c r="C2" s="5" t="s">
        <v>23</v>
      </c>
    </row>
    <row r="3" spans="1:130" s="1" customFormat="1">
      <c r="A3" s="3" t="s">
        <v>24</v>
      </c>
      <c r="B3" s="4" t="s">
        <v>25</v>
      </c>
      <c r="C3" s="5" t="s">
        <v>26</v>
      </c>
    </row>
    <row r="4" spans="1:130" s="1" customFormat="1">
      <c r="A4" s="3" t="s">
        <v>0</v>
      </c>
      <c r="B4" s="4" t="s">
        <v>16</v>
      </c>
      <c r="C4" s="5" t="s">
        <v>12</v>
      </c>
    </row>
    <row r="5" spans="1:130" s="1" customFormat="1">
      <c r="A5" s="3" t="s">
        <v>1</v>
      </c>
      <c r="B5" s="6" t="s">
        <v>38</v>
      </c>
      <c r="C5" s="5" t="s">
        <v>9</v>
      </c>
    </row>
    <row r="6" spans="1:130" s="1" customFormat="1">
      <c r="A6" s="7" t="s">
        <v>2</v>
      </c>
      <c r="B6" s="4" t="s">
        <v>13</v>
      </c>
      <c r="C6" s="5" t="s">
        <v>10</v>
      </c>
    </row>
    <row r="7" spans="1:130" s="1" customFormat="1">
      <c r="A7" s="7" t="s">
        <v>4</v>
      </c>
      <c r="B7" s="4">
        <v>6</v>
      </c>
      <c r="C7" s="5" t="s">
        <v>31</v>
      </c>
    </row>
    <row r="8" spans="1:130" s="1" customFormat="1">
      <c r="A8" s="7" t="s">
        <v>3</v>
      </c>
      <c r="B8" s="4" t="s">
        <v>15</v>
      </c>
      <c r="C8" s="5" t="s">
        <v>129</v>
      </c>
    </row>
    <row r="9" spans="1:130" s="1" customFormat="1" ht="15" thickBot="1">
      <c r="A9" s="8" t="s">
        <v>8</v>
      </c>
      <c r="B9" s="15" t="s">
        <v>27</v>
      </c>
      <c r="C9" s="9" t="s">
        <v>11</v>
      </c>
    </row>
    <row r="10" spans="1:130" s="1" customFormat="1" ht="15" thickBot="1">
      <c r="A10" s="10"/>
    </row>
    <row r="11" spans="1:130" s="4" customFormat="1" ht="15" thickBot="1">
      <c r="A11" s="16" t="s">
        <v>7</v>
      </c>
      <c r="B11" s="17" t="s">
        <v>6</v>
      </c>
      <c r="C11" s="17" t="s">
        <v>5</v>
      </c>
      <c r="D11" s="17" t="s">
        <v>17</v>
      </c>
      <c r="E11" s="17" t="s">
        <v>127</v>
      </c>
      <c r="F11" s="40" t="s">
        <v>49</v>
      </c>
      <c r="G11" s="40" t="s">
        <v>50</v>
      </c>
      <c r="H11" s="40" t="s">
        <v>51</v>
      </c>
      <c r="I11" s="40" t="s">
        <v>52</v>
      </c>
      <c r="J11" s="40" t="s">
        <v>53</v>
      </c>
      <c r="K11" s="40" t="s">
        <v>54</v>
      </c>
      <c r="L11" s="40" t="s">
        <v>55</v>
      </c>
      <c r="M11" s="40" t="s">
        <v>56</v>
      </c>
      <c r="N11" s="40" t="s">
        <v>57</v>
      </c>
      <c r="O11" s="40" t="s">
        <v>58</v>
      </c>
      <c r="P11" s="40" t="s">
        <v>59</v>
      </c>
      <c r="Q11" s="40" t="s">
        <v>60</v>
      </c>
      <c r="R11" s="40" t="s">
        <v>61</v>
      </c>
      <c r="S11" s="40" t="s">
        <v>62</v>
      </c>
      <c r="T11" s="40" t="s">
        <v>63</v>
      </c>
      <c r="U11" s="40" t="s">
        <v>64</v>
      </c>
      <c r="V11" s="40" t="s">
        <v>65</v>
      </c>
      <c r="W11" s="40" t="s">
        <v>66</v>
      </c>
      <c r="X11" s="40" t="s">
        <v>67</v>
      </c>
      <c r="Y11" s="40" t="s">
        <v>68</v>
      </c>
      <c r="Z11" s="40" t="s">
        <v>69</v>
      </c>
      <c r="AA11" s="40" t="s">
        <v>70</v>
      </c>
      <c r="AB11" s="40" t="s">
        <v>71</v>
      </c>
      <c r="AC11" s="40" t="s">
        <v>72</v>
      </c>
      <c r="AD11" s="40" t="s">
        <v>73</v>
      </c>
      <c r="AE11" s="40" t="s">
        <v>74</v>
      </c>
      <c r="AF11" s="40" t="s">
        <v>75</v>
      </c>
      <c r="AG11" s="40" t="s">
        <v>76</v>
      </c>
      <c r="AH11" s="40" t="s">
        <v>77</v>
      </c>
      <c r="AI11" s="40" t="s">
        <v>78</v>
      </c>
      <c r="AJ11" s="40" t="s">
        <v>79</v>
      </c>
      <c r="AK11" s="40" t="s">
        <v>80</v>
      </c>
      <c r="AL11" s="40" t="s">
        <v>81</v>
      </c>
      <c r="AM11" s="40" t="s">
        <v>82</v>
      </c>
      <c r="AN11" s="40" t="s">
        <v>83</v>
      </c>
      <c r="AO11" s="40" t="s">
        <v>84</v>
      </c>
      <c r="AP11" s="40" t="s">
        <v>85</v>
      </c>
      <c r="AQ11" s="40" t="s">
        <v>86</v>
      </c>
      <c r="AR11" s="40" t="s">
        <v>87</v>
      </c>
      <c r="AS11" s="40" t="s">
        <v>88</v>
      </c>
      <c r="AT11" s="40" t="s">
        <v>89</v>
      </c>
      <c r="AU11" s="40" t="s">
        <v>90</v>
      </c>
      <c r="AV11" s="40" t="s">
        <v>91</v>
      </c>
      <c r="AW11" s="40" t="s">
        <v>92</v>
      </c>
      <c r="AX11" s="40" t="s">
        <v>93</v>
      </c>
      <c r="AY11" s="40" t="s">
        <v>94</v>
      </c>
      <c r="AZ11" s="40" t="s">
        <v>95</v>
      </c>
      <c r="BA11" s="40" t="s">
        <v>96</v>
      </c>
      <c r="BB11" s="40" t="s">
        <v>97</v>
      </c>
      <c r="BC11" s="40" t="s">
        <v>98</v>
      </c>
      <c r="BD11" s="40" t="s">
        <v>99</v>
      </c>
      <c r="BE11" s="40" t="s">
        <v>100</v>
      </c>
      <c r="BF11" s="40" t="s">
        <v>101</v>
      </c>
      <c r="BG11" s="40" t="s">
        <v>102</v>
      </c>
      <c r="BH11" s="40" t="s">
        <v>103</v>
      </c>
      <c r="BI11" s="40" t="s">
        <v>104</v>
      </c>
      <c r="BJ11" s="40" t="s">
        <v>105</v>
      </c>
      <c r="BK11" s="40" t="s">
        <v>106</v>
      </c>
      <c r="BL11" s="40" t="s">
        <v>107</v>
      </c>
      <c r="BM11" s="40" t="s">
        <v>108</v>
      </c>
      <c r="BN11" s="40" t="s">
        <v>109</v>
      </c>
      <c r="BO11" s="40" t="s">
        <v>110</v>
      </c>
      <c r="BP11" s="40" t="s">
        <v>111</v>
      </c>
      <c r="BQ11" s="40" t="s">
        <v>112</v>
      </c>
      <c r="BR11" s="40" t="s">
        <v>113</v>
      </c>
      <c r="BS11" s="40" t="s">
        <v>114</v>
      </c>
      <c r="BT11" s="40" t="s">
        <v>115</v>
      </c>
      <c r="BU11" s="40" t="s">
        <v>116</v>
      </c>
      <c r="BV11" s="40" t="s">
        <v>117</v>
      </c>
      <c r="BW11" s="40" t="s">
        <v>118</v>
      </c>
      <c r="BX11" s="40" t="s">
        <v>29</v>
      </c>
      <c r="BY11" s="40" t="s">
        <v>30</v>
      </c>
      <c r="BZ11" s="40" t="s">
        <v>315</v>
      </c>
      <c r="CA11" s="40" t="s">
        <v>316</v>
      </c>
      <c r="CB11" s="40" t="s">
        <v>317</v>
      </c>
      <c r="CC11" s="40" t="s">
        <v>318</v>
      </c>
      <c r="CD11" s="40" t="s">
        <v>319</v>
      </c>
      <c r="CE11" s="40" t="s">
        <v>320</v>
      </c>
      <c r="CF11" s="40" t="s">
        <v>321</v>
      </c>
      <c r="CG11" s="40" t="s">
        <v>322</v>
      </c>
      <c r="CH11" s="40" t="s">
        <v>323</v>
      </c>
      <c r="CI11" s="40" t="s">
        <v>324</v>
      </c>
      <c r="CJ11" s="40" t="s">
        <v>341</v>
      </c>
      <c r="CK11" s="40" t="s">
        <v>342</v>
      </c>
      <c r="CL11" s="40" t="s">
        <v>343</v>
      </c>
      <c r="CM11" s="40" t="s">
        <v>344</v>
      </c>
      <c r="CN11" s="40" t="s">
        <v>346</v>
      </c>
      <c r="CO11" s="186" t="s">
        <v>347</v>
      </c>
      <c r="CP11" s="40" t="s">
        <v>348</v>
      </c>
      <c r="CQ11" s="40" t="s">
        <v>349</v>
      </c>
      <c r="CR11" s="40" t="s">
        <v>350</v>
      </c>
      <c r="CS11" s="186" t="s">
        <v>351</v>
      </c>
      <c r="CT11" s="40" t="s">
        <v>352</v>
      </c>
      <c r="CU11" s="40" t="s">
        <v>353</v>
      </c>
      <c r="CV11" s="40" t="s">
        <v>354</v>
      </c>
      <c r="CW11" s="40" t="s">
        <v>355</v>
      </c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</row>
    <row r="12" spans="1:130" s="36" customFormat="1">
      <c r="B12" s="36" t="s">
        <v>128</v>
      </c>
      <c r="E12" s="36" t="s">
        <v>312</v>
      </c>
      <c r="CO12" s="187"/>
      <c r="CS12" s="187"/>
    </row>
    <row r="13" spans="1:130" s="30" customFormat="1">
      <c r="A13" s="30" t="s">
        <v>247</v>
      </c>
      <c r="B13" s="29" t="s">
        <v>130</v>
      </c>
      <c r="C13" s="30" t="s">
        <v>247</v>
      </c>
      <c r="D13" s="39" t="s">
        <v>13</v>
      </c>
      <c r="E13" s="35" t="s">
        <v>147</v>
      </c>
      <c r="F13" s="66">
        <v>71.8</v>
      </c>
      <c r="G13" s="66">
        <v>214.5</v>
      </c>
      <c r="H13" s="66">
        <v>362.1</v>
      </c>
      <c r="I13" s="66">
        <v>131.9</v>
      </c>
      <c r="J13" s="66">
        <v>73.5</v>
      </c>
      <c r="K13" s="66">
        <v>209.5</v>
      </c>
      <c r="L13" s="66">
        <v>410.7</v>
      </c>
      <c r="M13" s="66">
        <v>141.1</v>
      </c>
      <c r="N13" s="66">
        <v>80.7</v>
      </c>
      <c r="O13" s="66">
        <v>214.6</v>
      </c>
      <c r="P13" s="66">
        <v>421.4</v>
      </c>
      <c r="Q13" s="66">
        <v>159.30000000000001</v>
      </c>
      <c r="R13" s="66">
        <v>81.400000000000006</v>
      </c>
      <c r="S13" s="66">
        <v>232.6</v>
      </c>
      <c r="T13" s="66">
        <v>436.8</v>
      </c>
      <c r="U13" s="66">
        <v>172.7</v>
      </c>
      <c r="V13" s="66">
        <v>111.4</v>
      </c>
      <c r="W13" s="66">
        <v>269.10000000000002</v>
      </c>
      <c r="X13" s="66">
        <v>462.1</v>
      </c>
      <c r="Y13" s="66">
        <v>229.4</v>
      </c>
      <c r="Z13" s="66">
        <v>123.8</v>
      </c>
      <c r="AA13" s="66">
        <v>314.60000000000002</v>
      </c>
      <c r="AB13" s="66">
        <v>506.4</v>
      </c>
      <c r="AC13" s="66">
        <v>318.39999999999998</v>
      </c>
      <c r="AD13" s="66">
        <v>167.1</v>
      </c>
      <c r="AE13" s="66">
        <v>486.8</v>
      </c>
      <c r="AF13" s="66">
        <v>793.7</v>
      </c>
      <c r="AG13" s="66">
        <v>368.6</v>
      </c>
      <c r="AH13" s="66">
        <v>185.4</v>
      </c>
      <c r="AI13" s="66">
        <v>609.6</v>
      </c>
      <c r="AJ13" s="66">
        <v>982.6</v>
      </c>
      <c r="AK13" s="66">
        <v>353.8</v>
      </c>
      <c r="AL13" s="66">
        <v>216.4</v>
      </c>
      <c r="AM13" s="66">
        <v>555.29999999999995</v>
      </c>
      <c r="AN13" s="66">
        <v>918.9</v>
      </c>
      <c r="AO13" s="66">
        <v>388.4</v>
      </c>
      <c r="AP13" s="66">
        <v>231.2</v>
      </c>
      <c r="AQ13" s="66">
        <v>635.70000000000005</v>
      </c>
      <c r="AR13" s="66">
        <v>1005</v>
      </c>
      <c r="AS13" s="66">
        <v>376.1</v>
      </c>
      <c r="AT13" s="66">
        <v>266</v>
      </c>
      <c r="AU13" s="66">
        <v>734.3</v>
      </c>
      <c r="AV13" s="66">
        <v>1159.3</v>
      </c>
      <c r="AW13" s="66">
        <v>361.4</v>
      </c>
      <c r="AX13" s="66">
        <v>267.60000000000002</v>
      </c>
      <c r="AY13" s="66">
        <v>791.9</v>
      </c>
      <c r="AZ13" s="66">
        <v>1135.0999999999999</v>
      </c>
      <c r="BA13" s="66">
        <v>508.1</v>
      </c>
      <c r="BB13" s="66">
        <v>301.39999999999998</v>
      </c>
      <c r="BC13" s="66">
        <v>909.6</v>
      </c>
      <c r="BD13" s="66">
        <v>1318.5</v>
      </c>
      <c r="BE13" s="66">
        <v>462</v>
      </c>
      <c r="BF13" s="66">
        <v>316.39999999999998</v>
      </c>
      <c r="BG13" s="66">
        <v>841.3</v>
      </c>
      <c r="BH13" s="66">
        <v>1326.8</v>
      </c>
      <c r="BI13" s="66">
        <v>530.70000000000005</v>
      </c>
      <c r="BJ13" s="66">
        <v>368.9</v>
      </c>
      <c r="BK13" s="66">
        <v>1158.4000000000001</v>
      </c>
      <c r="BL13" s="66">
        <v>1242.5999999999999</v>
      </c>
      <c r="BM13" s="66">
        <v>465.9</v>
      </c>
      <c r="BN13" s="66">
        <v>369.8</v>
      </c>
      <c r="BO13" s="66">
        <v>1070.5999999999999</v>
      </c>
      <c r="BP13" s="66">
        <v>1202.7</v>
      </c>
      <c r="BQ13" s="66">
        <v>587</v>
      </c>
      <c r="BR13" s="66">
        <v>426.8</v>
      </c>
      <c r="BS13" s="66">
        <v>1197.2</v>
      </c>
      <c r="BT13" s="66">
        <v>1412.5</v>
      </c>
      <c r="BU13" s="66">
        <v>740.2</v>
      </c>
      <c r="BV13" s="66">
        <v>468.9</v>
      </c>
      <c r="BW13" s="66">
        <v>1362.7</v>
      </c>
      <c r="BX13" s="66">
        <v>1410.8</v>
      </c>
      <c r="BY13" s="66">
        <v>765.5</v>
      </c>
      <c r="BZ13" s="66">
        <v>522.20000000000005</v>
      </c>
      <c r="CA13" s="66">
        <v>1551.9</v>
      </c>
      <c r="CB13" s="66">
        <v>1464.9</v>
      </c>
      <c r="CC13" s="66">
        <v>973</v>
      </c>
      <c r="CD13" s="66">
        <v>530.70000000000005</v>
      </c>
      <c r="CE13" s="66">
        <v>1727.4</v>
      </c>
      <c r="CF13" s="66">
        <v>1539.6</v>
      </c>
      <c r="CG13" s="66">
        <v>892.9</v>
      </c>
      <c r="CH13" s="66">
        <v>541.20000000000005</v>
      </c>
      <c r="CI13" s="66">
        <v>1832.7</v>
      </c>
      <c r="CJ13" s="66">
        <v>1630.1</v>
      </c>
      <c r="CK13" s="79">
        <v>1116.4000000000001</v>
      </c>
      <c r="CL13" s="79">
        <v>630.5</v>
      </c>
      <c r="CM13" s="101">
        <v>2165.6</v>
      </c>
      <c r="CN13" s="101">
        <v>2066</v>
      </c>
      <c r="CO13" s="188">
        <v>1121.5999999999999</v>
      </c>
      <c r="CP13" s="79">
        <v>749.2</v>
      </c>
      <c r="CQ13" s="79">
        <v>2528.3000000000002</v>
      </c>
      <c r="CR13" s="79">
        <v>2313.6999999999998</v>
      </c>
      <c r="CS13" s="188">
        <v>978.4</v>
      </c>
      <c r="CT13" s="101">
        <v>812</v>
      </c>
      <c r="CU13" s="101">
        <v>2514.8000000000002</v>
      </c>
      <c r="CV13" s="101">
        <v>2427.1</v>
      </c>
      <c r="CW13" s="101">
        <v>1169.4000000000001</v>
      </c>
    </row>
    <row r="14" spans="1:130" s="30" customFormat="1">
      <c r="A14" s="30" t="s">
        <v>248</v>
      </c>
      <c r="B14" s="29" t="s">
        <v>131</v>
      </c>
      <c r="C14" s="30" t="s">
        <v>248</v>
      </c>
      <c r="D14" s="39" t="s">
        <v>13</v>
      </c>
      <c r="E14" s="34" t="s">
        <v>148</v>
      </c>
      <c r="F14" s="66">
        <v>0.8</v>
      </c>
      <c r="G14" s="66">
        <v>2.2999999999999998</v>
      </c>
      <c r="H14" s="66">
        <v>3.9</v>
      </c>
      <c r="I14" s="66">
        <v>1.4</v>
      </c>
      <c r="J14" s="66">
        <v>1</v>
      </c>
      <c r="K14" s="66">
        <v>3.1</v>
      </c>
      <c r="L14" s="66">
        <v>5.2</v>
      </c>
      <c r="M14" s="66">
        <v>1.9</v>
      </c>
      <c r="N14" s="66">
        <v>1.1000000000000001</v>
      </c>
      <c r="O14" s="66">
        <v>3</v>
      </c>
      <c r="P14" s="66">
        <v>5.9</v>
      </c>
      <c r="Q14" s="66">
        <v>2</v>
      </c>
      <c r="R14" s="66">
        <v>1.2</v>
      </c>
      <c r="S14" s="66">
        <v>3.5</v>
      </c>
      <c r="T14" s="66">
        <v>6.5</v>
      </c>
      <c r="U14" s="66">
        <v>2.6</v>
      </c>
      <c r="V14" s="66">
        <v>7.7</v>
      </c>
      <c r="W14" s="66">
        <v>18.5</v>
      </c>
      <c r="X14" s="66">
        <v>31.6</v>
      </c>
      <c r="Y14" s="66">
        <v>15.7</v>
      </c>
      <c r="Z14" s="66">
        <v>6.5</v>
      </c>
      <c r="AA14" s="66">
        <v>16.5</v>
      </c>
      <c r="AB14" s="66">
        <v>26.4</v>
      </c>
      <c r="AC14" s="66">
        <v>16.7</v>
      </c>
      <c r="AD14" s="66">
        <v>3.6</v>
      </c>
      <c r="AE14" s="66">
        <v>10.3</v>
      </c>
      <c r="AF14" s="66">
        <v>16.899999999999999</v>
      </c>
      <c r="AG14" s="66">
        <v>7.8</v>
      </c>
      <c r="AH14" s="66">
        <v>9.1</v>
      </c>
      <c r="AI14" s="66">
        <v>29.9</v>
      </c>
      <c r="AJ14" s="66">
        <v>48.2</v>
      </c>
      <c r="AK14" s="66">
        <v>17.399999999999999</v>
      </c>
      <c r="AL14" s="66">
        <v>10.3</v>
      </c>
      <c r="AM14" s="66">
        <v>26.8</v>
      </c>
      <c r="AN14" s="66">
        <v>44.4</v>
      </c>
      <c r="AO14" s="66">
        <v>19</v>
      </c>
      <c r="AP14" s="66">
        <v>10.9</v>
      </c>
      <c r="AQ14" s="66">
        <v>30.3</v>
      </c>
      <c r="AR14" s="66">
        <v>48</v>
      </c>
      <c r="AS14" s="66">
        <v>17.3</v>
      </c>
      <c r="AT14" s="66">
        <v>12.9</v>
      </c>
      <c r="AU14" s="66">
        <v>35.9</v>
      </c>
      <c r="AV14" s="66">
        <v>56.8</v>
      </c>
      <c r="AW14" s="66">
        <v>17.2</v>
      </c>
      <c r="AX14" s="66">
        <v>11</v>
      </c>
      <c r="AY14" s="66">
        <v>32.5</v>
      </c>
      <c r="AZ14" s="66">
        <v>46.6</v>
      </c>
      <c r="BA14" s="66">
        <v>20.9</v>
      </c>
      <c r="BB14" s="66">
        <v>13.2</v>
      </c>
      <c r="BC14" s="66">
        <v>39.799999999999997</v>
      </c>
      <c r="BD14" s="66">
        <v>57.6</v>
      </c>
      <c r="BE14" s="66">
        <v>20.100000000000001</v>
      </c>
      <c r="BF14" s="66">
        <v>13</v>
      </c>
      <c r="BG14" s="66">
        <v>32.1</v>
      </c>
      <c r="BH14" s="66">
        <v>57.1</v>
      </c>
      <c r="BI14" s="66">
        <v>21.8</v>
      </c>
      <c r="BJ14" s="66">
        <v>14.1</v>
      </c>
      <c r="BK14" s="66">
        <v>44.2</v>
      </c>
      <c r="BL14" s="66">
        <v>47.5</v>
      </c>
      <c r="BM14" s="66">
        <v>17.8</v>
      </c>
      <c r="BN14" s="66">
        <v>17.899999999999999</v>
      </c>
      <c r="BO14" s="66">
        <v>51.7</v>
      </c>
      <c r="BP14" s="66">
        <v>58.8</v>
      </c>
      <c r="BQ14" s="66">
        <v>28.4</v>
      </c>
      <c r="BR14" s="66">
        <v>18.899999999999999</v>
      </c>
      <c r="BS14" s="66">
        <v>53.1</v>
      </c>
      <c r="BT14" s="66">
        <v>62.6</v>
      </c>
      <c r="BU14" s="66">
        <v>32.799999999999997</v>
      </c>
      <c r="BV14" s="66">
        <v>19.5</v>
      </c>
      <c r="BW14" s="66">
        <v>56.7</v>
      </c>
      <c r="BX14" s="66">
        <v>58.7</v>
      </c>
      <c r="BY14" s="66">
        <v>31.9</v>
      </c>
      <c r="BZ14" s="66">
        <v>17.399999999999999</v>
      </c>
      <c r="CA14" s="66">
        <v>51.9</v>
      </c>
      <c r="CB14" s="66">
        <v>49.4</v>
      </c>
      <c r="CC14" s="66">
        <v>33.6</v>
      </c>
      <c r="CD14" s="66">
        <v>22.4</v>
      </c>
      <c r="CE14" s="66">
        <v>68.599999999999994</v>
      </c>
      <c r="CF14" s="66">
        <v>68.599999999999994</v>
      </c>
      <c r="CG14" s="66">
        <v>40.799999999999997</v>
      </c>
      <c r="CH14" s="66">
        <v>22.9</v>
      </c>
      <c r="CI14" s="66">
        <v>70.599999999999994</v>
      </c>
      <c r="CJ14" s="66">
        <v>71.8</v>
      </c>
      <c r="CK14" s="79">
        <v>51.1</v>
      </c>
      <c r="CL14" s="79">
        <v>20.6</v>
      </c>
      <c r="CM14" s="79">
        <v>70.7</v>
      </c>
      <c r="CN14" s="79">
        <v>67.5</v>
      </c>
      <c r="CO14" s="188">
        <v>36.6</v>
      </c>
      <c r="CP14" s="79">
        <v>24.6</v>
      </c>
      <c r="CQ14" s="79">
        <v>82.9</v>
      </c>
      <c r="CR14" s="79">
        <v>75.900000000000006</v>
      </c>
      <c r="CS14" s="188">
        <v>32.1</v>
      </c>
      <c r="CT14" s="79">
        <v>26.6</v>
      </c>
      <c r="CU14" s="79">
        <v>83.4</v>
      </c>
      <c r="CV14" s="79">
        <v>72.400000000000006</v>
      </c>
      <c r="CW14" s="79">
        <v>41.4</v>
      </c>
    </row>
    <row r="15" spans="1:130" s="30" customFormat="1" ht="27.6">
      <c r="A15" s="30" t="s">
        <v>249</v>
      </c>
      <c r="B15" s="29" t="s">
        <v>132</v>
      </c>
      <c r="C15" s="30" t="s">
        <v>249</v>
      </c>
      <c r="D15" s="39" t="s">
        <v>13</v>
      </c>
      <c r="E15" s="35" t="s">
        <v>149</v>
      </c>
      <c r="F15" s="66">
        <v>389.3</v>
      </c>
      <c r="G15" s="66">
        <v>395.5</v>
      </c>
      <c r="H15" s="66">
        <v>422.4</v>
      </c>
      <c r="I15" s="66">
        <v>368.8</v>
      </c>
      <c r="J15" s="66">
        <v>432.6</v>
      </c>
      <c r="K15" s="66">
        <v>381.8</v>
      </c>
      <c r="L15" s="66">
        <v>453.7</v>
      </c>
      <c r="M15" s="66">
        <v>483.2</v>
      </c>
      <c r="N15" s="66">
        <v>458.5</v>
      </c>
      <c r="O15" s="66">
        <v>494.2</v>
      </c>
      <c r="P15" s="66">
        <v>523.4</v>
      </c>
      <c r="Q15" s="66">
        <v>491.9</v>
      </c>
      <c r="R15" s="66">
        <v>530</v>
      </c>
      <c r="S15" s="66">
        <v>579.5</v>
      </c>
      <c r="T15" s="66">
        <v>601.79999999999995</v>
      </c>
      <c r="U15" s="66">
        <v>765.2</v>
      </c>
      <c r="V15" s="66">
        <v>956.4</v>
      </c>
      <c r="W15" s="66">
        <v>1114.9000000000001</v>
      </c>
      <c r="X15" s="66">
        <v>1595.7</v>
      </c>
      <c r="Y15" s="66">
        <v>1616.9</v>
      </c>
      <c r="Z15" s="66">
        <v>1649.1</v>
      </c>
      <c r="AA15" s="66">
        <v>1906.8</v>
      </c>
      <c r="AB15" s="66">
        <v>3251.3</v>
      </c>
      <c r="AC15" s="66">
        <v>2726.8</v>
      </c>
      <c r="AD15" s="66">
        <v>3287.4</v>
      </c>
      <c r="AE15" s="66">
        <v>3607</v>
      </c>
      <c r="AF15" s="66">
        <v>3820.1</v>
      </c>
      <c r="AG15" s="66">
        <v>4504.7</v>
      </c>
      <c r="AH15" s="66">
        <v>5079.3999999999996</v>
      </c>
      <c r="AI15" s="66">
        <v>5629.7</v>
      </c>
      <c r="AJ15" s="66">
        <v>5693.3</v>
      </c>
      <c r="AK15" s="66">
        <v>4762.1000000000004</v>
      </c>
      <c r="AL15" s="66">
        <v>2625.8</v>
      </c>
      <c r="AM15" s="66">
        <v>3546.3</v>
      </c>
      <c r="AN15" s="66">
        <v>4300.8999999999996</v>
      </c>
      <c r="AO15" s="66">
        <v>4617.3999999999996</v>
      </c>
      <c r="AP15" s="66">
        <v>4952</v>
      </c>
      <c r="AQ15" s="66">
        <v>5338.2</v>
      </c>
      <c r="AR15" s="66">
        <v>4286.1000000000004</v>
      </c>
      <c r="AS15" s="66">
        <v>4909.5</v>
      </c>
      <c r="AT15" s="66">
        <v>5170.8999999999996</v>
      </c>
      <c r="AU15" s="66">
        <v>5920.3</v>
      </c>
      <c r="AV15" s="66">
        <v>5270.8</v>
      </c>
      <c r="AW15" s="66">
        <v>8618.2000000000007</v>
      </c>
      <c r="AX15" s="66">
        <v>6751.3</v>
      </c>
      <c r="AY15" s="66">
        <v>5712.7</v>
      </c>
      <c r="AZ15" s="66">
        <v>5736.3</v>
      </c>
      <c r="BA15" s="66">
        <v>5405.8</v>
      </c>
      <c r="BB15" s="66">
        <v>5834.3</v>
      </c>
      <c r="BC15" s="66">
        <v>5560.8</v>
      </c>
      <c r="BD15" s="66">
        <v>5788.7</v>
      </c>
      <c r="BE15" s="66">
        <v>5606.4</v>
      </c>
      <c r="BF15" s="66">
        <v>5338.7</v>
      </c>
      <c r="BG15" s="66">
        <v>5925.1</v>
      </c>
      <c r="BH15" s="66">
        <v>5257.8</v>
      </c>
      <c r="BI15" s="66">
        <v>3700.7</v>
      </c>
      <c r="BJ15" s="66">
        <v>3377</v>
      </c>
      <c r="BK15" s="66">
        <v>4081.1</v>
      </c>
      <c r="BL15" s="66">
        <v>3563.9</v>
      </c>
      <c r="BM15" s="66">
        <v>3348.2</v>
      </c>
      <c r="BN15" s="66">
        <v>3896.8</v>
      </c>
      <c r="BO15" s="66">
        <v>4595.5</v>
      </c>
      <c r="BP15" s="66">
        <v>4825.5</v>
      </c>
      <c r="BQ15" s="66">
        <v>5239.2</v>
      </c>
      <c r="BR15" s="66">
        <v>5769.5</v>
      </c>
      <c r="BS15" s="66">
        <v>5505</v>
      </c>
      <c r="BT15" s="66">
        <v>5793.5</v>
      </c>
      <c r="BU15" s="66">
        <v>6971.4</v>
      </c>
      <c r="BV15" s="66">
        <v>7449.9</v>
      </c>
      <c r="BW15" s="66">
        <v>7108.5</v>
      </c>
      <c r="BX15" s="66">
        <v>7481</v>
      </c>
      <c r="BY15" s="66">
        <v>9002</v>
      </c>
      <c r="BZ15" s="66">
        <v>7199.6</v>
      </c>
      <c r="CA15" s="66">
        <v>7064.3</v>
      </c>
      <c r="CB15" s="66">
        <v>6853.8</v>
      </c>
      <c r="CC15" s="66">
        <v>7728.9</v>
      </c>
      <c r="CD15" s="66">
        <v>5899</v>
      </c>
      <c r="CE15" s="66">
        <v>3691.9</v>
      </c>
      <c r="CF15" s="66">
        <v>4535.1000000000004</v>
      </c>
      <c r="CG15" s="66">
        <v>5122.2</v>
      </c>
      <c r="CH15" s="66">
        <v>6514.2</v>
      </c>
      <c r="CI15" s="66">
        <v>6931.9</v>
      </c>
      <c r="CJ15" s="66">
        <v>7773.8</v>
      </c>
      <c r="CK15" s="101">
        <v>11430</v>
      </c>
      <c r="CL15" s="79">
        <v>14273.6</v>
      </c>
      <c r="CM15" s="79">
        <v>15568.2</v>
      </c>
      <c r="CN15" s="79">
        <v>15390.6</v>
      </c>
      <c r="CO15" s="188">
        <v>14910.7</v>
      </c>
      <c r="CP15" s="79">
        <v>11972.2</v>
      </c>
      <c r="CQ15" s="79">
        <v>9883.7999999999993</v>
      </c>
      <c r="CR15" s="79">
        <v>9356.6</v>
      </c>
      <c r="CS15" s="188">
        <v>9684.6</v>
      </c>
      <c r="CT15" s="79">
        <v>9231.2999999999993</v>
      </c>
      <c r="CU15" s="79">
        <v>9278.2999999999993</v>
      </c>
      <c r="CV15" s="79">
        <v>9108.1</v>
      </c>
      <c r="CW15" s="79">
        <v>9518.2999999999993</v>
      </c>
    </row>
    <row r="16" spans="1:130" s="30" customFormat="1">
      <c r="A16" s="30" t="s">
        <v>250</v>
      </c>
      <c r="B16" s="29" t="s">
        <v>133</v>
      </c>
      <c r="C16" s="30" t="s">
        <v>250</v>
      </c>
      <c r="D16" s="39" t="s">
        <v>13</v>
      </c>
      <c r="E16" s="35" t="s">
        <v>150</v>
      </c>
      <c r="F16" s="66">
        <v>81.599999999999994</v>
      </c>
      <c r="G16" s="66">
        <v>82.9</v>
      </c>
      <c r="H16" s="66">
        <v>80.7</v>
      </c>
      <c r="I16" s="66">
        <v>83.7</v>
      </c>
      <c r="J16" s="66">
        <v>102.7</v>
      </c>
      <c r="K16" s="66">
        <v>114.4</v>
      </c>
      <c r="L16" s="66">
        <v>119.9</v>
      </c>
      <c r="M16" s="66">
        <v>113.5</v>
      </c>
      <c r="N16" s="66">
        <v>142</v>
      </c>
      <c r="O16" s="66">
        <v>147.5</v>
      </c>
      <c r="P16" s="66">
        <v>156.69999999999999</v>
      </c>
      <c r="Q16" s="66">
        <v>171</v>
      </c>
      <c r="R16" s="66">
        <v>163.19999999999999</v>
      </c>
      <c r="S16" s="66">
        <v>174.5</v>
      </c>
      <c r="T16" s="66">
        <v>181.6</v>
      </c>
      <c r="U16" s="66">
        <v>187.3</v>
      </c>
      <c r="V16" s="66">
        <v>171.5</v>
      </c>
      <c r="W16" s="66">
        <v>204.5</v>
      </c>
      <c r="X16" s="66">
        <v>204.7</v>
      </c>
      <c r="Y16" s="66">
        <v>231.7</v>
      </c>
      <c r="Z16" s="66">
        <v>250</v>
      </c>
      <c r="AA16" s="66">
        <v>278.10000000000002</v>
      </c>
      <c r="AB16" s="66">
        <v>271.60000000000002</v>
      </c>
      <c r="AC16" s="66">
        <v>282.5</v>
      </c>
      <c r="AD16" s="66">
        <v>305.3</v>
      </c>
      <c r="AE16" s="66">
        <v>353.4</v>
      </c>
      <c r="AF16" s="66">
        <v>349.1</v>
      </c>
      <c r="AG16" s="66">
        <v>405.7</v>
      </c>
      <c r="AH16" s="66">
        <v>432.5</v>
      </c>
      <c r="AI16" s="66">
        <v>504.3</v>
      </c>
      <c r="AJ16" s="66">
        <v>502.4</v>
      </c>
      <c r="AK16" s="66">
        <v>449.5</v>
      </c>
      <c r="AL16" s="66">
        <v>446.6</v>
      </c>
      <c r="AM16" s="66">
        <v>489.9</v>
      </c>
      <c r="AN16" s="66">
        <v>521.29999999999995</v>
      </c>
      <c r="AO16" s="66">
        <v>509.5</v>
      </c>
      <c r="AP16" s="66">
        <v>421.9</v>
      </c>
      <c r="AQ16" s="66">
        <v>486.3</v>
      </c>
      <c r="AR16" s="66">
        <v>528.6</v>
      </c>
      <c r="AS16" s="66">
        <v>605</v>
      </c>
      <c r="AT16" s="66">
        <v>452.8</v>
      </c>
      <c r="AU16" s="66">
        <v>525.5</v>
      </c>
      <c r="AV16" s="66">
        <v>540.1</v>
      </c>
      <c r="AW16" s="66">
        <v>558.79999999999995</v>
      </c>
      <c r="AX16" s="66">
        <v>526.4</v>
      </c>
      <c r="AY16" s="66">
        <v>586.70000000000005</v>
      </c>
      <c r="AZ16" s="66">
        <v>589</v>
      </c>
      <c r="BA16" s="66">
        <v>616.9</v>
      </c>
      <c r="BB16" s="66">
        <v>576.4</v>
      </c>
      <c r="BC16" s="66">
        <v>637.70000000000005</v>
      </c>
      <c r="BD16" s="66">
        <v>613.20000000000005</v>
      </c>
      <c r="BE16" s="66">
        <v>625.5</v>
      </c>
      <c r="BF16" s="66">
        <v>622.20000000000005</v>
      </c>
      <c r="BG16" s="66">
        <v>683.3</v>
      </c>
      <c r="BH16" s="66">
        <v>744.5</v>
      </c>
      <c r="BI16" s="66">
        <v>727.8</v>
      </c>
      <c r="BJ16" s="66">
        <v>594.29999999999995</v>
      </c>
      <c r="BK16" s="66">
        <v>629.6</v>
      </c>
      <c r="BL16" s="66">
        <v>765.4</v>
      </c>
      <c r="BM16" s="66">
        <v>724.7</v>
      </c>
      <c r="BN16" s="66">
        <v>645.9</v>
      </c>
      <c r="BO16" s="66">
        <v>737.8</v>
      </c>
      <c r="BP16" s="66">
        <v>736.4</v>
      </c>
      <c r="BQ16" s="66">
        <v>858.9</v>
      </c>
      <c r="BR16" s="66">
        <v>730.5</v>
      </c>
      <c r="BS16" s="66">
        <v>833</v>
      </c>
      <c r="BT16" s="66">
        <v>842.9</v>
      </c>
      <c r="BU16" s="66">
        <v>899.1</v>
      </c>
      <c r="BV16" s="66">
        <v>817.8</v>
      </c>
      <c r="BW16" s="66">
        <v>932.5</v>
      </c>
      <c r="BX16" s="66">
        <v>943.6</v>
      </c>
      <c r="BY16" s="66">
        <v>1006.5</v>
      </c>
      <c r="BZ16" s="66">
        <v>966.6</v>
      </c>
      <c r="CA16" s="66">
        <v>1088.7</v>
      </c>
      <c r="CB16" s="66">
        <v>1009.8</v>
      </c>
      <c r="CC16" s="66">
        <v>1032.5999999999999</v>
      </c>
      <c r="CD16" s="66">
        <v>1125</v>
      </c>
      <c r="CE16" s="66">
        <v>1075.9000000000001</v>
      </c>
      <c r="CF16" s="66">
        <v>1090.0999999999999</v>
      </c>
      <c r="CG16" s="66">
        <v>1137.4000000000001</v>
      </c>
      <c r="CH16" s="66">
        <v>1182.5999999999999</v>
      </c>
      <c r="CI16" s="66">
        <v>1471</v>
      </c>
      <c r="CJ16" s="66">
        <v>1613.5</v>
      </c>
      <c r="CK16" s="66">
        <v>1715.7</v>
      </c>
      <c r="CL16" s="66">
        <v>1695.3</v>
      </c>
      <c r="CM16" s="66">
        <v>1602.8</v>
      </c>
      <c r="CN16" s="66">
        <v>1856.2</v>
      </c>
      <c r="CO16" s="189">
        <v>1924</v>
      </c>
      <c r="CP16" s="66">
        <v>1400.3</v>
      </c>
      <c r="CQ16" s="66">
        <v>1563.7</v>
      </c>
      <c r="CR16" s="66">
        <v>1567.6</v>
      </c>
      <c r="CS16" s="189">
        <v>1789.5</v>
      </c>
      <c r="CT16" s="66">
        <v>1605.1</v>
      </c>
      <c r="CU16" s="66">
        <v>1637.7</v>
      </c>
      <c r="CV16" s="66">
        <v>1781.4</v>
      </c>
      <c r="CW16" s="66">
        <v>1593.8</v>
      </c>
    </row>
    <row r="17" spans="1:101" s="30" customFormat="1">
      <c r="A17" s="30" t="s">
        <v>251</v>
      </c>
      <c r="B17" s="29" t="s">
        <v>134</v>
      </c>
      <c r="C17" s="30" t="s">
        <v>251</v>
      </c>
      <c r="D17" s="39" t="s">
        <v>13</v>
      </c>
      <c r="E17" s="35" t="s">
        <v>151</v>
      </c>
      <c r="F17" s="66">
        <v>29.9</v>
      </c>
      <c r="G17" s="66">
        <v>22.4</v>
      </c>
      <c r="H17" s="66">
        <v>20.2</v>
      </c>
      <c r="I17" s="66">
        <v>22.2</v>
      </c>
      <c r="J17" s="66">
        <v>20</v>
      </c>
      <c r="K17" s="66">
        <v>16</v>
      </c>
      <c r="L17" s="66">
        <v>13.6</v>
      </c>
      <c r="M17" s="66">
        <v>18.7</v>
      </c>
      <c r="N17" s="66">
        <v>24.6</v>
      </c>
      <c r="O17" s="66">
        <v>18.5</v>
      </c>
      <c r="P17" s="66">
        <v>17.2</v>
      </c>
      <c r="Q17" s="66">
        <v>21.4</v>
      </c>
      <c r="R17" s="66">
        <v>23.9</v>
      </c>
      <c r="S17" s="66">
        <v>19.600000000000001</v>
      </c>
      <c r="T17" s="66">
        <v>18.5</v>
      </c>
      <c r="U17" s="66">
        <v>23.5</v>
      </c>
      <c r="V17" s="66">
        <v>25.4</v>
      </c>
      <c r="W17" s="66">
        <v>21.8</v>
      </c>
      <c r="X17" s="66">
        <v>20.6</v>
      </c>
      <c r="Y17" s="66">
        <v>26</v>
      </c>
      <c r="Z17" s="66">
        <v>34.299999999999997</v>
      </c>
      <c r="AA17" s="66">
        <v>26.7</v>
      </c>
      <c r="AB17" s="66">
        <v>24.7</v>
      </c>
      <c r="AC17" s="66">
        <v>29.8</v>
      </c>
      <c r="AD17" s="66">
        <v>72.599999999999994</v>
      </c>
      <c r="AE17" s="66">
        <v>49.2</v>
      </c>
      <c r="AF17" s="66">
        <v>49.4</v>
      </c>
      <c r="AG17" s="66">
        <v>67.5</v>
      </c>
      <c r="AH17" s="66">
        <v>118.1</v>
      </c>
      <c r="AI17" s="66">
        <v>103</v>
      </c>
      <c r="AJ17" s="66">
        <v>100.7</v>
      </c>
      <c r="AK17" s="66">
        <v>122</v>
      </c>
      <c r="AL17" s="66">
        <v>125.5</v>
      </c>
      <c r="AM17" s="66">
        <v>87.8</v>
      </c>
      <c r="AN17" s="66">
        <v>83.2</v>
      </c>
      <c r="AO17" s="66">
        <v>121.6</v>
      </c>
      <c r="AP17" s="66">
        <v>119.2</v>
      </c>
      <c r="AQ17" s="66">
        <v>114.3</v>
      </c>
      <c r="AR17" s="66">
        <v>108.5</v>
      </c>
      <c r="AS17" s="66">
        <v>114.4</v>
      </c>
      <c r="AT17" s="66">
        <v>279.39999999999998</v>
      </c>
      <c r="AU17" s="66">
        <v>226</v>
      </c>
      <c r="AV17" s="66">
        <v>192.6</v>
      </c>
      <c r="AW17" s="66">
        <v>255.6</v>
      </c>
      <c r="AX17" s="66">
        <v>329.7</v>
      </c>
      <c r="AY17" s="66">
        <v>235.5</v>
      </c>
      <c r="AZ17" s="66">
        <v>255</v>
      </c>
      <c r="BA17" s="66">
        <v>328.5</v>
      </c>
      <c r="BB17" s="66">
        <v>352.4</v>
      </c>
      <c r="BC17" s="66">
        <v>270.8</v>
      </c>
      <c r="BD17" s="66">
        <v>245.8</v>
      </c>
      <c r="BE17" s="66">
        <v>329.7</v>
      </c>
      <c r="BF17" s="66">
        <v>341.4</v>
      </c>
      <c r="BG17" s="66">
        <v>239.7</v>
      </c>
      <c r="BH17" s="66">
        <v>268.89999999999998</v>
      </c>
      <c r="BI17" s="66">
        <v>319.3</v>
      </c>
      <c r="BJ17" s="66">
        <v>232.8</v>
      </c>
      <c r="BK17" s="66">
        <v>179.8</v>
      </c>
      <c r="BL17" s="66">
        <v>197.1</v>
      </c>
      <c r="BM17" s="66">
        <v>218.5</v>
      </c>
      <c r="BN17" s="66">
        <v>216.1</v>
      </c>
      <c r="BO17" s="66">
        <v>159.4</v>
      </c>
      <c r="BP17" s="66">
        <v>177.8</v>
      </c>
      <c r="BQ17" s="66">
        <v>308.7</v>
      </c>
      <c r="BR17" s="66">
        <v>216.3</v>
      </c>
      <c r="BS17" s="66">
        <v>159.9</v>
      </c>
      <c r="BT17" s="66">
        <v>178.1</v>
      </c>
      <c r="BU17" s="66">
        <v>309.3</v>
      </c>
      <c r="BV17" s="66">
        <v>242.9</v>
      </c>
      <c r="BW17" s="66">
        <v>184.7</v>
      </c>
      <c r="BX17" s="66">
        <v>215.2</v>
      </c>
      <c r="BY17" s="66">
        <v>280.8</v>
      </c>
      <c r="BZ17" s="66">
        <v>254.1</v>
      </c>
      <c r="CA17" s="66">
        <v>215.1</v>
      </c>
      <c r="CB17" s="66">
        <v>221</v>
      </c>
      <c r="CC17" s="66">
        <v>251.1</v>
      </c>
      <c r="CD17" s="66">
        <v>298.5</v>
      </c>
      <c r="CE17" s="66">
        <v>239.5</v>
      </c>
      <c r="CF17" s="66">
        <v>242</v>
      </c>
      <c r="CG17" s="66">
        <v>276</v>
      </c>
      <c r="CH17" s="66">
        <v>331.9</v>
      </c>
      <c r="CI17" s="66">
        <v>275.2</v>
      </c>
      <c r="CJ17" s="66">
        <v>305.3</v>
      </c>
      <c r="CK17" s="66">
        <v>411.5</v>
      </c>
      <c r="CL17" s="66">
        <v>416.6</v>
      </c>
      <c r="CM17" s="66">
        <v>301.8</v>
      </c>
      <c r="CN17" s="66">
        <v>353.5</v>
      </c>
      <c r="CO17" s="189">
        <v>439.3</v>
      </c>
      <c r="CP17" s="66">
        <v>437.4</v>
      </c>
      <c r="CQ17" s="66">
        <v>340.2</v>
      </c>
      <c r="CR17" s="66">
        <v>374.4</v>
      </c>
      <c r="CS17" s="189">
        <v>439.5</v>
      </c>
      <c r="CT17" s="66">
        <v>432.4</v>
      </c>
      <c r="CU17" s="66">
        <v>347.8</v>
      </c>
      <c r="CV17" s="66">
        <v>386</v>
      </c>
      <c r="CW17" s="66">
        <v>436.4</v>
      </c>
    </row>
    <row r="18" spans="1:101" s="30" customFormat="1">
      <c r="A18" s="30" t="s">
        <v>252</v>
      </c>
      <c r="B18" s="29" t="s">
        <v>135</v>
      </c>
      <c r="C18" s="30" t="s">
        <v>252</v>
      </c>
      <c r="D18" s="39" t="s">
        <v>13</v>
      </c>
      <c r="E18" s="35" t="s">
        <v>152</v>
      </c>
      <c r="F18" s="66">
        <v>57.5</v>
      </c>
      <c r="G18" s="66">
        <v>61.2</v>
      </c>
      <c r="H18" s="66">
        <v>75.2</v>
      </c>
      <c r="I18" s="66">
        <v>116.8</v>
      </c>
      <c r="J18" s="66">
        <v>97.7</v>
      </c>
      <c r="K18" s="66">
        <v>104</v>
      </c>
      <c r="L18" s="66">
        <v>127.8</v>
      </c>
      <c r="M18" s="66">
        <v>198.5</v>
      </c>
      <c r="N18" s="66">
        <v>124.3</v>
      </c>
      <c r="O18" s="66">
        <v>190.9</v>
      </c>
      <c r="P18" s="66">
        <v>198.9</v>
      </c>
      <c r="Q18" s="66">
        <v>287.89999999999998</v>
      </c>
      <c r="R18" s="66">
        <v>203.6</v>
      </c>
      <c r="S18" s="66">
        <v>277.5</v>
      </c>
      <c r="T18" s="66">
        <v>256.60000000000002</v>
      </c>
      <c r="U18" s="66">
        <v>324.39999999999998</v>
      </c>
      <c r="V18" s="66">
        <v>227.3</v>
      </c>
      <c r="W18" s="66">
        <v>280</v>
      </c>
      <c r="X18" s="66">
        <v>360.9</v>
      </c>
      <c r="Y18" s="66">
        <v>303.39999999999998</v>
      </c>
      <c r="Z18" s="66">
        <v>271.8</v>
      </c>
      <c r="AA18" s="66">
        <v>364.3</v>
      </c>
      <c r="AB18" s="66">
        <v>364.2</v>
      </c>
      <c r="AC18" s="66">
        <v>445.2</v>
      </c>
      <c r="AD18" s="66">
        <v>291.39999999999998</v>
      </c>
      <c r="AE18" s="66">
        <v>418.1</v>
      </c>
      <c r="AF18" s="66">
        <v>499.5</v>
      </c>
      <c r="AG18" s="66">
        <v>683</v>
      </c>
      <c r="AH18" s="66">
        <v>683.3</v>
      </c>
      <c r="AI18" s="66">
        <v>672.1</v>
      </c>
      <c r="AJ18" s="66">
        <v>672.1</v>
      </c>
      <c r="AK18" s="66">
        <v>772.8</v>
      </c>
      <c r="AL18" s="66">
        <v>577.29999999999995</v>
      </c>
      <c r="AM18" s="66">
        <v>605.4</v>
      </c>
      <c r="AN18" s="66">
        <v>653.9</v>
      </c>
      <c r="AO18" s="66">
        <v>717.7</v>
      </c>
      <c r="AP18" s="66">
        <v>638.6</v>
      </c>
      <c r="AQ18" s="66">
        <v>746.3</v>
      </c>
      <c r="AR18" s="66">
        <v>835.7</v>
      </c>
      <c r="AS18" s="66">
        <v>1272.2</v>
      </c>
      <c r="AT18" s="66">
        <v>741.3</v>
      </c>
      <c r="AU18" s="66">
        <v>865.5</v>
      </c>
      <c r="AV18" s="66">
        <v>964.9</v>
      </c>
      <c r="AW18" s="66">
        <v>1569.6</v>
      </c>
      <c r="AX18" s="66">
        <v>716.1</v>
      </c>
      <c r="AY18" s="66">
        <v>1266.9000000000001</v>
      </c>
      <c r="AZ18" s="66">
        <v>1498.2</v>
      </c>
      <c r="BA18" s="66">
        <v>2027</v>
      </c>
      <c r="BB18" s="66">
        <v>1028</v>
      </c>
      <c r="BC18" s="66">
        <v>1403.3</v>
      </c>
      <c r="BD18" s="66">
        <v>1837</v>
      </c>
      <c r="BE18" s="66">
        <v>2485.4</v>
      </c>
      <c r="BF18" s="66">
        <v>1162.9000000000001</v>
      </c>
      <c r="BG18" s="66">
        <v>1856.2</v>
      </c>
      <c r="BH18" s="66">
        <v>2012.7</v>
      </c>
      <c r="BI18" s="66">
        <v>2422.6</v>
      </c>
      <c r="BJ18" s="66">
        <v>1345.4</v>
      </c>
      <c r="BK18" s="66">
        <v>1891.4</v>
      </c>
      <c r="BL18" s="66">
        <v>1624.8</v>
      </c>
      <c r="BM18" s="66">
        <v>1637.9</v>
      </c>
      <c r="BN18" s="66">
        <v>1307.0999999999999</v>
      </c>
      <c r="BO18" s="66">
        <v>1848.4</v>
      </c>
      <c r="BP18" s="66">
        <v>1585.4</v>
      </c>
      <c r="BQ18" s="66">
        <v>1598</v>
      </c>
      <c r="BR18" s="66">
        <v>1392</v>
      </c>
      <c r="BS18" s="66">
        <v>1968.5</v>
      </c>
      <c r="BT18" s="66">
        <v>1688.3</v>
      </c>
      <c r="BU18" s="66">
        <v>1701.8</v>
      </c>
      <c r="BV18" s="66">
        <v>1230.5</v>
      </c>
      <c r="BW18" s="66">
        <v>1453.1</v>
      </c>
      <c r="BX18" s="66">
        <v>1372.7</v>
      </c>
      <c r="BY18" s="66">
        <v>2127.1</v>
      </c>
      <c r="BZ18" s="66">
        <v>1110.7</v>
      </c>
      <c r="CA18" s="66">
        <v>1371.9</v>
      </c>
      <c r="CB18" s="66">
        <v>1452</v>
      </c>
      <c r="CC18" s="66">
        <v>2164.1999999999998</v>
      </c>
      <c r="CD18" s="66">
        <v>1059.3</v>
      </c>
      <c r="CE18" s="66">
        <v>1196.5</v>
      </c>
      <c r="CF18" s="66">
        <v>1459.6</v>
      </c>
      <c r="CG18" s="66">
        <v>2003.1</v>
      </c>
      <c r="CH18" s="66">
        <v>1010</v>
      </c>
      <c r="CI18" s="66">
        <v>1119.0999999999999</v>
      </c>
      <c r="CJ18" s="66">
        <v>1437.1</v>
      </c>
      <c r="CK18" s="66">
        <v>1977.3</v>
      </c>
      <c r="CL18" s="66">
        <v>1096.7</v>
      </c>
      <c r="CM18" s="66">
        <v>1244.7</v>
      </c>
      <c r="CN18" s="66">
        <v>1744.3</v>
      </c>
      <c r="CO18" s="189">
        <v>2403</v>
      </c>
      <c r="CP18" s="66">
        <v>1551</v>
      </c>
      <c r="CQ18" s="66">
        <v>1393.3</v>
      </c>
      <c r="CR18" s="66">
        <v>2235</v>
      </c>
      <c r="CS18" s="189">
        <v>2454</v>
      </c>
      <c r="CT18" s="66">
        <v>1770.4</v>
      </c>
      <c r="CU18" s="66">
        <v>1762</v>
      </c>
      <c r="CV18" s="66">
        <v>2527.5</v>
      </c>
      <c r="CW18" s="66">
        <v>2418.1999999999998</v>
      </c>
    </row>
    <row r="19" spans="1:101" s="30" customFormat="1" ht="41.4">
      <c r="A19" s="30" t="s">
        <v>253</v>
      </c>
      <c r="B19" s="29" t="s">
        <v>136</v>
      </c>
      <c r="C19" s="30" t="s">
        <v>253</v>
      </c>
      <c r="D19" s="39" t="s">
        <v>13</v>
      </c>
      <c r="E19" s="35" t="s">
        <v>153</v>
      </c>
      <c r="F19" s="66">
        <v>97.5</v>
      </c>
      <c r="G19" s="66">
        <v>97.1</v>
      </c>
      <c r="H19" s="66">
        <v>97.5</v>
      </c>
      <c r="I19" s="66">
        <v>101.1</v>
      </c>
      <c r="J19" s="66">
        <v>110.6</v>
      </c>
      <c r="K19" s="66">
        <v>111.1</v>
      </c>
      <c r="L19" s="66">
        <v>112.4</v>
      </c>
      <c r="M19" s="66">
        <v>119.2</v>
      </c>
      <c r="N19" s="66">
        <v>122.7</v>
      </c>
      <c r="O19" s="66">
        <v>122.2</v>
      </c>
      <c r="P19" s="66">
        <v>125.3</v>
      </c>
      <c r="Q19" s="66">
        <v>137</v>
      </c>
      <c r="R19" s="66">
        <v>133.30000000000001</v>
      </c>
      <c r="S19" s="66">
        <v>171.9</v>
      </c>
      <c r="T19" s="66">
        <v>137.6</v>
      </c>
      <c r="U19" s="66">
        <v>160.4</v>
      </c>
      <c r="V19" s="66">
        <v>183.5</v>
      </c>
      <c r="W19" s="66">
        <v>188</v>
      </c>
      <c r="X19" s="66">
        <v>184.2</v>
      </c>
      <c r="Y19" s="66">
        <v>205.5</v>
      </c>
      <c r="Z19" s="66">
        <v>230.3</v>
      </c>
      <c r="AA19" s="66">
        <v>241.4</v>
      </c>
      <c r="AB19" s="66">
        <v>247.4</v>
      </c>
      <c r="AC19" s="66">
        <v>286.7</v>
      </c>
      <c r="AD19" s="66">
        <v>324.7</v>
      </c>
      <c r="AE19" s="66">
        <v>334.7</v>
      </c>
      <c r="AF19" s="66">
        <v>350.3</v>
      </c>
      <c r="AG19" s="66">
        <v>414.3</v>
      </c>
      <c r="AH19" s="66">
        <v>481.1</v>
      </c>
      <c r="AI19" s="66">
        <v>534.5</v>
      </c>
      <c r="AJ19" s="66">
        <v>565.70000000000005</v>
      </c>
      <c r="AK19" s="66">
        <v>645.9</v>
      </c>
      <c r="AL19" s="66">
        <v>552.4</v>
      </c>
      <c r="AM19" s="66">
        <v>571.4</v>
      </c>
      <c r="AN19" s="66">
        <v>595.20000000000005</v>
      </c>
      <c r="AO19" s="66">
        <v>661.9</v>
      </c>
      <c r="AP19" s="66">
        <v>634</v>
      </c>
      <c r="AQ19" s="66">
        <v>639.79999999999995</v>
      </c>
      <c r="AR19" s="66">
        <v>683.1</v>
      </c>
      <c r="AS19" s="66">
        <v>815.8</v>
      </c>
      <c r="AT19" s="66">
        <v>749.7</v>
      </c>
      <c r="AU19" s="66">
        <v>756.6</v>
      </c>
      <c r="AV19" s="66">
        <v>808.8</v>
      </c>
      <c r="AW19" s="66">
        <v>968.7</v>
      </c>
      <c r="AX19" s="66">
        <v>858.8</v>
      </c>
      <c r="AY19" s="66">
        <v>847.8</v>
      </c>
      <c r="AZ19" s="66">
        <v>884.3</v>
      </c>
      <c r="BA19" s="66">
        <v>1063.4000000000001</v>
      </c>
      <c r="BB19" s="66">
        <v>975</v>
      </c>
      <c r="BC19" s="66">
        <v>962.6</v>
      </c>
      <c r="BD19" s="66">
        <v>1004</v>
      </c>
      <c r="BE19" s="66">
        <v>1207.3</v>
      </c>
      <c r="BF19" s="66">
        <v>1074.5999999999999</v>
      </c>
      <c r="BG19" s="66">
        <v>1056</v>
      </c>
      <c r="BH19" s="66">
        <v>1139.7</v>
      </c>
      <c r="BI19" s="66">
        <v>1381.7</v>
      </c>
      <c r="BJ19" s="66">
        <v>1212.2</v>
      </c>
      <c r="BK19" s="66">
        <v>1266.0999999999999</v>
      </c>
      <c r="BL19" s="66">
        <v>1303.9000000000001</v>
      </c>
      <c r="BM19" s="66">
        <v>1605.6</v>
      </c>
      <c r="BN19" s="66">
        <v>1406.5</v>
      </c>
      <c r="BO19" s="66">
        <v>1450.4</v>
      </c>
      <c r="BP19" s="66">
        <v>1506.7</v>
      </c>
      <c r="BQ19" s="66">
        <v>1888.1</v>
      </c>
      <c r="BR19" s="66">
        <v>1641.9</v>
      </c>
      <c r="BS19" s="66">
        <v>1715.9</v>
      </c>
      <c r="BT19" s="66">
        <v>1813.1</v>
      </c>
      <c r="BU19" s="66">
        <v>2119.5</v>
      </c>
      <c r="BV19" s="66">
        <v>1755.8</v>
      </c>
      <c r="BW19" s="66">
        <v>1786.4</v>
      </c>
      <c r="BX19" s="66">
        <v>1863.1</v>
      </c>
      <c r="BY19" s="66">
        <v>2261.8000000000002</v>
      </c>
      <c r="BZ19" s="66">
        <v>1834.2</v>
      </c>
      <c r="CA19" s="66">
        <v>1898.1</v>
      </c>
      <c r="CB19" s="66">
        <v>1996.8</v>
      </c>
      <c r="CC19" s="66">
        <v>2456.8000000000002</v>
      </c>
      <c r="CD19" s="66">
        <v>1828.9</v>
      </c>
      <c r="CE19" s="66">
        <v>1972.4</v>
      </c>
      <c r="CF19" s="66">
        <v>2043.1</v>
      </c>
      <c r="CG19" s="66">
        <v>2522.1999999999998</v>
      </c>
      <c r="CH19" s="66">
        <v>2011.9</v>
      </c>
      <c r="CI19" s="66">
        <v>2259</v>
      </c>
      <c r="CJ19" s="66">
        <v>2413.3000000000002</v>
      </c>
      <c r="CK19" s="66">
        <v>2656.2</v>
      </c>
      <c r="CL19" s="66">
        <v>2311</v>
      </c>
      <c r="CM19" s="66">
        <v>2420.4</v>
      </c>
      <c r="CN19" s="66">
        <v>2738.1</v>
      </c>
      <c r="CO19" s="189">
        <v>3482.8</v>
      </c>
      <c r="CP19" s="66">
        <v>2837.5</v>
      </c>
      <c r="CQ19" s="66">
        <v>2959.8</v>
      </c>
      <c r="CR19" s="66">
        <v>3224.9</v>
      </c>
      <c r="CS19" s="189">
        <v>3824.4</v>
      </c>
      <c r="CT19" s="66">
        <v>2928.4</v>
      </c>
      <c r="CU19" s="66">
        <v>3054.8</v>
      </c>
      <c r="CV19" s="66">
        <v>3336.8</v>
      </c>
      <c r="CW19" s="66">
        <v>4192.6000000000004</v>
      </c>
    </row>
    <row r="20" spans="1:101" s="30" customFormat="1">
      <c r="A20" s="30" t="s">
        <v>254</v>
      </c>
      <c r="B20" s="29" t="s">
        <v>137</v>
      </c>
      <c r="C20" s="30" t="s">
        <v>254</v>
      </c>
      <c r="D20" s="39" t="s">
        <v>13</v>
      </c>
      <c r="E20" s="35" t="s">
        <v>154</v>
      </c>
      <c r="F20" s="66">
        <v>5.2</v>
      </c>
      <c r="G20" s="66">
        <v>5.2</v>
      </c>
      <c r="H20" s="66">
        <v>5.4</v>
      </c>
      <c r="I20" s="66">
        <v>5.5</v>
      </c>
      <c r="J20" s="66">
        <v>5.7</v>
      </c>
      <c r="K20" s="66">
        <v>5.8</v>
      </c>
      <c r="L20" s="66">
        <v>6</v>
      </c>
      <c r="M20" s="66">
        <v>6.3</v>
      </c>
      <c r="N20" s="66">
        <v>7.7</v>
      </c>
      <c r="O20" s="66">
        <v>8.6</v>
      </c>
      <c r="P20" s="66">
        <v>8.3000000000000007</v>
      </c>
      <c r="Q20" s="66">
        <v>8.6</v>
      </c>
      <c r="R20" s="66">
        <v>11.5</v>
      </c>
      <c r="S20" s="66">
        <v>14.9</v>
      </c>
      <c r="T20" s="66">
        <v>12</v>
      </c>
      <c r="U20" s="66">
        <v>14</v>
      </c>
      <c r="V20" s="66">
        <v>16.399999999999999</v>
      </c>
      <c r="W20" s="66">
        <v>18.600000000000001</v>
      </c>
      <c r="X20" s="66">
        <v>17.5</v>
      </c>
      <c r="Y20" s="66">
        <v>18.3</v>
      </c>
      <c r="Z20" s="66">
        <v>21.9</v>
      </c>
      <c r="AA20" s="66">
        <v>24.6</v>
      </c>
      <c r="AB20" s="66">
        <v>26.9</v>
      </c>
      <c r="AC20" s="66">
        <v>27.4</v>
      </c>
      <c r="AD20" s="66">
        <v>33</v>
      </c>
      <c r="AE20" s="66">
        <v>35.6</v>
      </c>
      <c r="AF20" s="66">
        <v>41.8</v>
      </c>
      <c r="AG20" s="66">
        <v>52.8</v>
      </c>
      <c r="AH20" s="66">
        <v>66.3</v>
      </c>
      <c r="AI20" s="66">
        <v>73.7</v>
      </c>
      <c r="AJ20" s="66">
        <v>78</v>
      </c>
      <c r="AK20" s="66">
        <v>89.1</v>
      </c>
      <c r="AL20" s="66">
        <v>83.3</v>
      </c>
      <c r="AM20" s="66">
        <v>83.3</v>
      </c>
      <c r="AN20" s="66">
        <v>85.7</v>
      </c>
      <c r="AO20" s="66">
        <v>96.4</v>
      </c>
      <c r="AP20" s="66">
        <v>89.1</v>
      </c>
      <c r="AQ20" s="66">
        <v>97.2</v>
      </c>
      <c r="AR20" s="66">
        <v>115.9</v>
      </c>
      <c r="AS20" s="66">
        <v>147.80000000000001</v>
      </c>
      <c r="AT20" s="66">
        <v>149.30000000000001</v>
      </c>
      <c r="AU20" s="66">
        <v>163.30000000000001</v>
      </c>
      <c r="AV20" s="66">
        <v>195.2</v>
      </c>
      <c r="AW20" s="66">
        <v>249.5</v>
      </c>
      <c r="AX20" s="66">
        <v>169.6</v>
      </c>
      <c r="AY20" s="66">
        <v>194.8</v>
      </c>
      <c r="AZ20" s="66">
        <v>237.8</v>
      </c>
      <c r="BA20" s="66">
        <v>295.3</v>
      </c>
      <c r="BB20" s="66">
        <v>202.1</v>
      </c>
      <c r="BC20" s="66">
        <v>232</v>
      </c>
      <c r="BD20" s="66">
        <v>283.3</v>
      </c>
      <c r="BE20" s="66">
        <v>351.8</v>
      </c>
      <c r="BF20" s="66">
        <v>293.2</v>
      </c>
      <c r="BG20" s="66">
        <v>288.10000000000002</v>
      </c>
      <c r="BH20" s="66">
        <v>310.89999999999998</v>
      </c>
      <c r="BI20" s="66">
        <v>376.9</v>
      </c>
      <c r="BJ20" s="66">
        <v>259.89999999999998</v>
      </c>
      <c r="BK20" s="66">
        <v>299.3</v>
      </c>
      <c r="BL20" s="66">
        <v>316.39999999999998</v>
      </c>
      <c r="BM20" s="66">
        <v>437.2</v>
      </c>
      <c r="BN20" s="66">
        <v>290.5</v>
      </c>
      <c r="BO20" s="66">
        <v>330.4</v>
      </c>
      <c r="BP20" s="66">
        <v>341.8</v>
      </c>
      <c r="BQ20" s="66">
        <v>461.5</v>
      </c>
      <c r="BR20" s="66">
        <v>329.6</v>
      </c>
      <c r="BS20" s="66">
        <v>421.2</v>
      </c>
      <c r="BT20" s="66">
        <v>444.5</v>
      </c>
      <c r="BU20" s="66">
        <v>469.5</v>
      </c>
      <c r="BV20" s="66">
        <v>361.3</v>
      </c>
      <c r="BW20" s="66">
        <v>418.2</v>
      </c>
      <c r="BX20" s="66">
        <v>451.2</v>
      </c>
      <c r="BY20" s="66">
        <v>603.5</v>
      </c>
      <c r="BZ20" s="66">
        <v>385.4</v>
      </c>
      <c r="CA20" s="66">
        <v>448.1</v>
      </c>
      <c r="CB20" s="66">
        <v>497.2</v>
      </c>
      <c r="CC20" s="66">
        <v>649.6</v>
      </c>
      <c r="CD20" s="66">
        <v>315.7</v>
      </c>
      <c r="CE20" s="66">
        <v>107.4</v>
      </c>
      <c r="CF20" s="66">
        <v>162.69999999999999</v>
      </c>
      <c r="CG20" s="66">
        <v>243.4</v>
      </c>
      <c r="CH20" s="66">
        <v>288.39999999999998</v>
      </c>
      <c r="CI20" s="66">
        <v>222.9</v>
      </c>
      <c r="CJ20" s="66">
        <v>292.10000000000002</v>
      </c>
      <c r="CK20" s="66">
        <v>373</v>
      </c>
      <c r="CL20" s="66">
        <v>445.5</v>
      </c>
      <c r="CM20" s="66">
        <v>409.6</v>
      </c>
      <c r="CN20" s="66">
        <v>580.70000000000005</v>
      </c>
      <c r="CO20" s="189">
        <v>600.4</v>
      </c>
      <c r="CP20" s="66">
        <v>613</v>
      </c>
      <c r="CQ20" s="66">
        <v>647.5</v>
      </c>
      <c r="CR20" s="66">
        <v>729.6</v>
      </c>
      <c r="CS20" s="189">
        <v>685.3</v>
      </c>
      <c r="CT20" s="66">
        <v>739.3</v>
      </c>
      <c r="CU20" s="66">
        <v>728.4</v>
      </c>
      <c r="CV20" s="66">
        <v>813.4</v>
      </c>
      <c r="CW20" s="66">
        <v>807.2</v>
      </c>
    </row>
    <row r="21" spans="1:101" s="30" customFormat="1">
      <c r="A21" s="30" t="s">
        <v>255</v>
      </c>
      <c r="B21" s="29" t="s">
        <v>138</v>
      </c>
      <c r="C21" s="30" t="s">
        <v>255</v>
      </c>
      <c r="D21" s="39" t="s">
        <v>13</v>
      </c>
      <c r="E21" s="35" t="s">
        <v>155</v>
      </c>
      <c r="F21" s="66">
        <v>125.4</v>
      </c>
      <c r="G21" s="66">
        <v>130.69999999999999</v>
      </c>
      <c r="H21" s="66">
        <v>141.4</v>
      </c>
      <c r="I21" s="66">
        <v>141.4</v>
      </c>
      <c r="J21" s="66">
        <v>138.69999999999999</v>
      </c>
      <c r="K21" s="66">
        <v>144.80000000000001</v>
      </c>
      <c r="L21" s="66">
        <v>156.4</v>
      </c>
      <c r="M21" s="66">
        <v>157.19999999999999</v>
      </c>
      <c r="N21" s="66">
        <v>168.1</v>
      </c>
      <c r="O21" s="66">
        <v>174</v>
      </c>
      <c r="P21" s="66">
        <v>182.5</v>
      </c>
      <c r="Q21" s="66">
        <v>189.2</v>
      </c>
      <c r="R21" s="66">
        <v>178.7</v>
      </c>
      <c r="S21" s="66">
        <v>198.5</v>
      </c>
      <c r="T21" s="66">
        <v>213.6</v>
      </c>
      <c r="U21" s="66">
        <v>221.6</v>
      </c>
      <c r="V21" s="66">
        <v>214</v>
      </c>
      <c r="W21" s="66">
        <v>222.7</v>
      </c>
      <c r="X21" s="66">
        <v>237.9</v>
      </c>
      <c r="Y21" s="66">
        <v>257.5</v>
      </c>
      <c r="Z21" s="66">
        <v>292.8</v>
      </c>
      <c r="AA21" s="66">
        <v>301.8</v>
      </c>
      <c r="AB21" s="66">
        <v>305.5</v>
      </c>
      <c r="AC21" s="66">
        <v>342.8</v>
      </c>
      <c r="AD21" s="66">
        <v>459.8</v>
      </c>
      <c r="AE21" s="66">
        <v>504.6</v>
      </c>
      <c r="AF21" s="66">
        <v>546.5</v>
      </c>
      <c r="AG21" s="66">
        <v>571.6</v>
      </c>
      <c r="AH21" s="66">
        <v>609</v>
      </c>
      <c r="AI21" s="66">
        <v>665.6</v>
      </c>
      <c r="AJ21" s="66">
        <v>683</v>
      </c>
      <c r="AK21" s="66">
        <v>736.2</v>
      </c>
      <c r="AL21" s="66">
        <v>721.2</v>
      </c>
      <c r="AM21" s="66">
        <v>739.8</v>
      </c>
      <c r="AN21" s="66">
        <v>797.5</v>
      </c>
      <c r="AO21" s="66">
        <v>858.7</v>
      </c>
      <c r="AP21" s="66">
        <v>708.8</v>
      </c>
      <c r="AQ21" s="66">
        <v>799.5</v>
      </c>
      <c r="AR21" s="66">
        <v>834.3</v>
      </c>
      <c r="AS21" s="66">
        <v>837.8</v>
      </c>
      <c r="AT21" s="66">
        <v>815.9</v>
      </c>
      <c r="AU21" s="66">
        <v>854.9</v>
      </c>
      <c r="AV21" s="66">
        <v>911</v>
      </c>
      <c r="AW21" s="66">
        <v>905.6</v>
      </c>
      <c r="AX21" s="66">
        <v>842.2</v>
      </c>
      <c r="AY21" s="66">
        <v>856</v>
      </c>
      <c r="AZ21" s="66">
        <v>918.7</v>
      </c>
      <c r="BA21" s="66">
        <v>1021.7</v>
      </c>
      <c r="BB21" s="66">
        <v>825.7</v>
      </c>
      <c r="BC21" s="66">
        <v>837.8</v>
      </c>
      <c r="BD21" s="66">
        <v>904.8</v>
      </c>
      <c r="BE21" s="66">
        <v>1012.5</v>
      </c>
      <c r="BF21" s="66">
        <v>858.1</v>
      </c>
      <c r="BG21" s="66">
        <v>870.4</v>
      </c>
      <c r="BH21" s="66">
        <v>942</v>
      </c>
      <c r="BI21" s="66">
        <v>1056.3</v>
      </c>
      <c r="BJ21" s="66">
        <v>868.6</v>
      </c>
      <c r="BK21" s="66">
        <v>1060.4000000000001</v>
      </c>
      <c r="BL21" s="66">
        <v>1137.5999999999999</v>
      </c>
      <c r="BM21" s="66">
        <v>1263</v>
      </c>
      <c r="BN21" s="66">
        <v>1230.4000000000001</v>
      </c>
      <c r="BO21" s="66">
        <v>1239.0999999999999</v>
      </c>
      <c r="BP21" s="66">
        <v>1310.9</v>
      </c>
      <c r="BQ21" s="66">
        <v>1353.3</v>
      </c>
      <c r="BR21" s="66">
        <v>1260.5</v>
      </c>
      <c r="BS21" s="66">
        <v>1505</v>
      </c>
      <c r="BT21" s="66">
        <v>1520.5</v>
      </c>
      <c r="BU21" s="66">
        <v>1576.6</v>
      </c>
      <c r="BV21" s="66">
        <v>1378.5</v>
      </c>
      <c r="BW21" s="66">
        <v>1522.4</v>
      </c>
      <c r="BX21" s="66">
        <v>1603</v>
      </c>
      <c r="BY21" s="66">
        <v>1679.3</v>
      </c>
      <c r="BZ21" s="66">
        <v>1445.2</v>
      </c>
      <c r="CA21" s="66">
        <v>1511.6</v>
      </c>
      <c r="CB21" s="66">
        <v>1614.2</v>
      </c>
      <c r="CC21" s="66">
        <v>1768.4</v>
      </c>
      <c r="CD21" s="66">
        <v>1632.4</v>
      </c>
      <c r="CE21" s="66">
        <v>1610.7</v>
      </c>
      <c r="CF21" s="66">
        <v>1682.2</v>
      </c>
      <c r="CG21" s="66">
        <v>1787.8</v>
      </c>
      <c r="CH21" s="66">
        <v>1832</v>
      </c>
      <c r="CI21" s="66">
        <v>1914.2</v>
      </c>
      <c r="CJ21" s="66">
        <v>2038.9</v>
      </c>
      <c r="CK21" s="66">
        <v>2248.9</v>
      </c>
      <c r="CL21" s="66">
        <v>2143</v>
      </c>
      <c r="CM21" s="66">
        <v>2488.1999999999998</v>
      </c>
      <c r="CN21" s="66">
        <v>2652.1</v>
      </c>
      <c r="CO21" s="189">
        <v>2688.3</v>
      </c>
      <c r="CP21" s="66">
        <v>2121.3000000000002</v>
      </c>
      <c r="CQ21" s="66">
        <v>2390.3000000000002</v>
      </c>
      <c r="CR21" s="66">
        <v>2730</v>
      </c>
      <c r="CS21" s="189">
        <v>2732.8</v>
      </c>
      <c r="CT21" s="66">
        <v>2430.9</v>
      </c>
      <c r="CU21" s="66">
        <v>2744.8</v>
      </c>
      <c r="CV21" s="66">
        <v>2914.1</v>
      </c>
      <c r="CW21" s="66">
        <v>3132.7</v>
      </c>
    </row>
    <row r="22" spans="1:101" s="30" customFormat="1">
      <c r="A22" s="30" t="s">
        <v>256</v>
      </c>
      <c r="B22" s="29" t="s">
        <v>139</v>
      </c>
      <c r="C22" s="30" t="s">
        <v>256</v>
      </c>
      <c r="D22" s="39" t="s">
        <v>13</v>
      </c>
      <c r="E22" s="35" t="s">
        <v>156</v>
      </c>
      <c r="F22" s="66">
        <v>16.3</v>
      </c>
      <c r="G22" s="66">
        <v>16.3</v>
      </c>
      <c r="H22" s="66">
        <v>16.2</v>
      </c>
      <c r="I22" s="66">
        <v>16.3</v>
      </c>
      <c r="J22" s="66">
        <v>15.7</v>
      </c>
      <c r="K22" s="66">
        <v>15.7</v>
      </c>
      <c r="L22" s="66">
        <v>15.6</v>
      </c>
      <c r="M22" s="66">
        <v>15.6</v>
      </c>
      <c r="N22" s="66">
        <v>21.3</v>
      </c>
      <c r="O22" s="66">
        <v>21.3</v>
      </c>
      <c r="P22" s="66">
        <v>21.3</v>
      </c>
      <c r="Q22" s="66">
        <v>21.3</v>
      </c>
      <c r="R22" s="66">
        <v>29</v>
      </c>
      <c r="S22" s="66">
        <v>29</v>
      </c>
      <c r="T22" s="66">
        <v>29</v>
      </c>
      <c r="U22" s="66">
        <v>29</v>
      </c>
      <c r="V22" s="66">
        <v>43.3</v>
      </c>
      <c r="W22" s="66">
        <v>43.3</v>
      </c>
      <c r="X22" s="66">
        <v>43.3</v>
      </c>
      <c r="Y22" s="66">
        <v>43.4</v>
      </c>
      <c r="Z22" s="66">
        <v>62.1</v>
      </c>
      <c r="AA22" s="66">
        <v>62.1</v>
      </c>
      <c r="AB22" s="66">
        <v>62.1</v>
      </c>
      <c r="AC22" s="66">
        <v>62.1</v>
      </c>
      <c r="AD22" s="66">
        <v>107.2</v>
      </c>
      <c r="AE22" s="66">
        <v>107.2</v>
      </c>
      <c r="AF22" s="66">
        <v>107.2</v>
      </c>
      <c r="AG22" s="66">
        <v>107</v>
      </c>
      <c r="AH22" s="66">
        <v>177.3</v>
      </c>
      <c r="AI22" s="66">
        <v>177.3</v>
      </c>
      <c r="AJ22" s="66">
        <v>177.3</v>
      </c>
      <c r="AK22" s="66">
        <v>177.4</v>
      </c>
      <c r="AL22" s="66">
        <v>190.1</v>
      </c>
      <c r="AM22" s="66">
        <v>190.1</v>
      </c>
      <c r="AN22" s="66">
        <v>190.1</v>
      </c>
      <c r="AO22" s="66">
        <v>190.1</v>
      </c>
      <c r="AP22" s="66">
        <v>126.4</v>
      </c>
      <c r="AQ22" s="66">
        <v>126.4</v>
      </c>
      <c r="AR22" s="66">
        <v>126.2</v>
      </c>
      <c r="AS22" s="66">
        <v>126.5</v>
      </c>
      <c r="AT22" s="66">
        <v>178.7</v>
      </c>
      <c r="AU22" s="66">
        <v>178.7</v>
      </c>
      <c r="AV22" s="66">
        <v>178.6</v>
      </c>
      <c r="AW22" s="66">
        <v>178.9</v>
      </c>
      <c r="AX22" s="66">
        <v>230</v>
      </c>
      <c r="AY22" s="66">
        <v>230</v>
      </c>
      <c r="AZ22" s="66">
        <v>230</v>
      </c>
      <c r="BA22" s="66">
        <v>230</v>
      </c>
      <c r="BB22" s="66">
        <v>315.5</v>
      </c>
      <c r="BC22" s="66">
        <v>315.5</v>
      </c>
      <c r="BD22" s="66">
        <v>315.5</v>
      </c>
      <c r="BE22" s="66">
        <v>315.5</v>
      </c>
      <c r="BF22" s="66">
        <v>384.2</v>
      </c>
      <c r="BG22" s="66">
        <v>384.2</v>
      </c>
      <c r="BH22" s="66">
        <v>384.2</v>
      </c>
      <c r="BI22" s="66">
        <v>384.1</v>
      </c>
      <c r="BJ22" s="66">
        <v>395.1</v>
      </c>
      <c r="BK22" s="66">
        <v>395.2</v>
      </c>
      <c r="BL22" s="66">
        <v>395.2</v>
      </c>
      <c r="BM22" s="66">
        <v>395.2</v>
      </c>
      <c r="BN22" s="66">
        <v>387.3</v>
      </c>
      <c r="BO22" s="66">
        <v>387.3</v>
      </c>
      <c r="BP22" s="66">
        <v>387.3</v>
      </c>
      <c r="BQ22" s="66">
        <v>387.3</v>
      </c>
      <c r="BR22" s="66">
        <v>390.1</v>
      </c>
      <c r="BS22" s="66">
        <v>390.4</v>
      </c>
      <c r="BT22" s="66">
        <v>390.4</v>
      </c>
      <c r="BU22" s="66">
        <v>390.4</v>
      </c>
      <c r="BV22" s="66">
        <v>346.3</v>
      </c>
      <c r="BW22" s="66">
        <v>346.3</v>
      </c>
      <c r="BX22" s="66">
        <v>346.3</v>
      </c>
      <c r="BY22" s="66">
        <v>346.3</v>
      </c>
      <c r="BZ22" s="66">
        <v>326.5</v>
      </c>
      <c r="CA22" s="66">
        <v>367.8</v>
      </c>
      <c r="CB22" s="66">
        <v>390.1</v>
      </c>
      <c r="CC22" s="66">
        <v>417.8</v>
      </c>
      <c r="CD22" s="66">
        <v>347.5</v>
      </c>
      <c r="CE22" s="66">
        <v>367.4</v>
      </c>
      <c r="CF22" s="66">
        <v>375.7</v>
      </c>
      <c r="CG22" s="66">
        <v>394.8</v>
      </c>
      <c r="CH22" s="66">
        <v>422.1</v>
      </c>
      <c r="CI22" s="66">
        <v>445.4</v>
      </c>
      <c r="CJ22" s="66">
        <v>455.3</v>
      </c>
      <c r="CK22" s="66">
        <v>478</v>
      </c>
      <c r="CL22" s="66">
        <v>539.79999999999995</v>
      </c>
      <c r="CM22" s="66">
        <v>548.20000000000005</v>
      </c>
      <c r="CN22" s="66">
        <v>551</v>
      </c>
      <c r="CO22" s="189">
        <v>553.29999999999995</v>
      </c>
      <c r="CP22" s="66">
        <v>600.79999999999995</v>
      </c>
      <c r="CQ22" s="66">
        <v>610.6</v>
      </c>
      <c r="CR22" s="66">
        <v>613.9</v>
      </c>
      <c r="CS22" s="189">
        <v>616.6</v>
      </c>
      <c r="CT22" s="66">
        <v>658.1</v>
      </c>
      <c r="CU22" s="66">
        <v>638.79999999999995</v>
      </c>
      <c r="CV22" s="66">
        <v>697.1</v>
      </c>
      <c r="CW22" s="66">
        <v>668.6</v>
      </c>
    </row>
    <row r="23" spans="1:101" s="30" customFormat="1" ht="27.6">
      <c r="A23" s="30" t="s">
        <v>257</v>
      </c>
      <c r="B23" s="29" t="s">
        <v>140</v>
      </c>
      <c r="C23" s="30" t="s">
        <v>257</v>
      </c>
      <c r="D23" s="39" t="s">
        <v>13</v>
      </c>
      <c r="E23" s="35" t="s">
        <v>157</v>
      </c>
      <c r="F23" s="66">
        <v>26.2</v>
      </c>
      <c r="G23" s="66">
        <v>39.200000000000003</v>
      </c>
      <c r="H23" s="66">
        <v>37</v>
      </c>
      <c r="I23" s="66">
        <v>66.599999999999994</v>
      </c>
      <c r="J23" s="66">
        <v>27.9</v>
      </c>
      <c r="K23" s="66">
        <v>28.9</v>
      </c>
      <c r="L23" s="66">
        <v>39.700000000000003</v>
      </c>
      <c r="M23" s="66">
        <v>41.9</v>
      </c>
      <c r="N23" s="66">
        <v>43.5</v>
      </c>
      <c r="O23" s="66">
        <v>53.1</v>
      </c>
      <c r="P23" s="66">
        <v>56.5</v>
      </c>
      <c r="Q23" s="66">
        <v>60.1</v>
      </c>
      <c r="R23" s="66">
        <v>49.8</v>
      </c>
      <c r="S23" s="66">
        <v>61.8</v>
      </c>
      <c r="T23" s="66">
        <v>63.6</v>
      </c>
      <c r="U23" s="66">
        <v>74</v>
      </c>
      <c r="V23" s="66">
        <v>35.700000000000003</v>
      </c>
      <c r="W23" s="66">
        <v>43.9</v>
      </c>
      <c r="X23" s="66">
        <v>45.7</v>
      </c>
      <c r="Y23" s="66">
        <v>52.5</v>
      </c>
      <c r="Z23" s="66">
        <v>67.400000000000006</v>
      </c>
      <c r="AA23" s="66">
        <v>82.8</v>
      </c>
      <c r="AB23" s="66">
        <v>86.1</v>
      </c>
      <c r="AC23" s="66">
        <v>98.8</v>
      </c>
      <c r="AD23" s="66">
        <v>86.3</v>
      </c>
      <c r="AE23" s="66">
        <v>101</v>
      </c>
      <c r="AF23" s="66">
        <v>105.1</v>
      </c>
      <c r="AG23" s="66">
        <v>116.4</v>
      </c>
      <c r="AH23" s="66">
        <v>138.9</v>
      </c>
      <c r="AI23" s="66">
        <v>162.6</v>
      </c>
      <c r="AJ23" s="66">
        <v>169.2</v>
      </c>
      <c r="AK23" s="66">
        <v>187.6</v>
      </c>
      <c r="AL23" s="66">
        <v>156.69999999999999</v>
      </c>
      <c r="AM23" s="66">
        <v>178.2</v>
      </c>
      <c r="AN23" s="66">
        <v>190.8</v>
      </c>
      <c r="AO23" s="66">
        <v>216.7</v>
      </c>
      <c r="AP23" s="66">
        <v>171.8</v>
      </c>
      <c r="AQ23" s="66">
        <v>193.5</v>
      </c>
      <c r="AR23" s="66">
        <v>207.2</v>
      </c>
      <c r="AS23" s="66">
        <v>235.4</v>
      </c>
      <c r="AT23" s="66">
        <v>265.2</v>
      </c>
      <c r="AU23" s="66">
        <v>297.7</v>
      </c>
      <c r="AV23" s="66">
        <v>316.8</v>
      </c>
      <c r="AW23" s="66">
        <v>356.1</v>
      </c>
      <c r="AX23" s="66">
        <v>357.6</v>
      </c>
      <c r="AY23" s="66">
        <v>402</v>
      </c>
      <c r="AZ23" s="66">
        <v>428</v>
      </c>
      <c r="BA23" s="66">
        <v>481.6</v>
      </c>
      <c r="BB23" s="66">
        <v>466.1</v>
      </c>
      <c r="BC23" s="66">
        <v>530.1</v>
      </c>
      <c r="BD23" s="66">
        <v>567.70000000000005</v>
      </c>
      <c r="BE23" s="66">
        <v>645</v>
      </c>
      <c r="BF23" s="66">
        <v>514.1</v>
      </c>
      <c r="BG23" s="66">
        <v>583.1</v>
      </c>
      <c r="BH23" s="66">
        <v>623.5</v>
      </c>
      <c r="BI23" s="66">
        <v>767.5</v>
      </c>
      <c r="BJ23" s="66">
        <v>613.79999999999995</v>
      </c>
      <c r="BK23" s="66">
        <v>692.5</v>
      </c>
      <c r="BL23" s="66">
        <v>746.7</v>
      </c>
      <c r="BM23" s="66">
        <v>831.9</v>
      </c>
      <c r="BN23" s="66">
        <v>678.3</v>
      </c>
      <c r="BO23" s="66">
        <v>737.5</v>
      </c>
      <c r="BP23" s="66">
        <v>761.2</v>
      </c>
      <c r="BQ23" s="66">
        <v>784.9</v>
      </c>
      <c r="BR23" s="66">
        <v>749.4</v>
      </c>
      <c r="BS23" s="66">
        <v>819.8</v>
      </c>
      <c r="BT23" s="66">
        <v>851.2</v>
      </c>
      <c r="BU23" s="66">
        <v>886.1</v>
      </c>
      <c r="BV23" s="66">
        <v>767.7</v>
      </c>
      <c r="BW23" s="66">
        <v>840.3</v>
      </c>
      <c r="BX23" s="66">
        <v>888.7</v>
      </c>
      <c r="BY23" s="66">
        <v>961.3</v>
      </c>
      <c r="BZ23" s="66">
        <v>823.7</v>
      </c>
      <c r="CA23" s="66">
        <v>908.2</v>
      </c>
      <c r="CB23" s="66">
        <v>967.8</v>
      </c>
      <c r="CC23" s="66">
        <v>1185.7</v>
      </c>
      <c r="CD23" s="66">
        <v>844.1</v>
      </c>
      <c r="CE23" s="66">
        <v>917.8</v>
      </c>
      <c r="CF23" s="66">
        <v>922.5</v>
      </c>
      <c r="CG23" s="66">
        <v>1134.5</v>
      </c>
      <c r="CH23" s="66">
        <v>919.8</v>
      </c>
      <c r="CI23" s="66">
        <v>1001.7</v>
      </c>
      <c r="CJ23" s="66">
        <v>1005.9</v>
      </c>
      <c r="CK23" s="66">
        <v>1242.4000000000001</v>
      </c>
      <c r="CL23" s="66">
        <v>1273.5999999999999</v>
      </c>
      <c r="CM23" s="66">
        <v>1289.3</v>
      </c>
      <c r="CN23" s="66">
        <v>1396.6</v>
      </c>
      <c r="CO23" s="189">
        <v>1420.4</v>
      </c>
      <c r="CP23" s="66">
        <v>1495.9</v>
      </c>
      <c r="CQ23" s="66">
        <v>1569.3</v>
      </c>
      <c r="CR23" s="66">
        <v>1449.3</v>
      </c>
      <c r="CS23" s="189">
        <v>2241.4</v>
      </c>
      <c r="CT23" s="66">
        <v>1821.7</v>
      </c>
      <c r="CU23" s="66">
        <v>1833.4</v>
      </c>
      <c r="CV23" s="66">
        <v>1698.8</v>
      </c>
      <c r="CW23" s="66">
        <v>2460</v>
      </c>
    </row>
    <row r="24" spans="1:101" ht="27.6">
      <c r="A24" s="13" t="s">
        <v>258</v>
      </c>
      <c r="B24" s="38" t="s">
        <v>141</v>
      </c>
      <c r="C24" s="30" t="s">
        <v>258</v>
      </c>
      <c r="D24" s="39" t="s">
        <v>13</v>
      </c>
      <c r="E24" s="37" t="s">
        <v>158</v>
      </c>
      <c r="F24" s="66">
        <v>25.1</v>
      </c>
      <c r="G24" s="66">
        <v>28.5</v>
      </c>
      <c r="H24" s="66">
        <v>33.6</v>
      </c>
      <c r="I24" s="66">
        <v>55.2</v>
      </c>
      <c r="J24" s="66">
        <v>37.1</v>
      </c>
      <c r="K24" s="66">
        <v>40.700000000000003</v>
      </c>
      <c r="L24" s="66">
        <v>47.3</v>
      </c>
      <c r="M24" s="66">
        <v>75.400000000000006</v>
      </c>
      <c r="N24" s="66">
        <v>57.7</v>
      </c>
      <c r="O24" s="66">
        <v>61.9</v>
      </c>
      <c r="P24" s="66">
        <v>67.400000000000006</v>
      </c>
      <c r="Q24" s="66">
        <v>76.400000000000006</v>
      </c>
      <c r="R24" s="66">
        <v>62.8</v>
      </c>
      <c r="S24" s="66">
        <v>68.2</v>
      </c>
      <c r="T24" s="66">
        <v>91.8</v>
      </c>
      <c r="U24" s="66">
        <v>109.8</v>
      </c>
      <c r="V24" s="66">
        <v>72.5</v>
      </c>
      <c r="W24" s="66">
        <v>79.3</v>
      </c>
      <c r="X24" s="66">
        <v>102</v>
      </c>
      <c r="Y24" s="66">
        <v>123.8</v>
      </c>
      <c r="Z24" s="66">
        <v>93.7</v>
      </c>
      <c r="AA24" s="66">
        <v>102.5</v>
      </c>
      <c r="AB24" s="66">
        <v>132.19999999999999</v>
      </c>
      <c r="AC24" s="66">
        <v>160.5</v>
      </c>
      <c r="AD24" s="66">
        <v>78.599999999999994</v>
      </c>
      <c r="AE24" s="66">
        <v>78.400000000000006</v>
      </c>
      <c r="AF24" s="66">
        <v>100.1</v>
      </c>
      <c r="AG24" s="66">
        <v>113.8</v>
      </c>
      <c r="AH24" s="66">
        <v>127.1</v>
      </c>
      <c r="AI24" s="66">
        <v>126.4</v>
      </c>
      <c r="AJ24" s="66">
        <v>161.80000000000001</v>
      </c>
      <c r="AK24" s="66">
        <v>183.9</v>
      </c>
      <c r="AL24" s="66">
        <v>161.4</v>
      </c>
      <c r="AM24" s="66">
        <v>162.19999999999999</v>
      </c>
      <c r="AN24" s="66">
        <v>202.7</v>
      </c>
      <c r="AO24" s="66">
        <v>238.6</v>
      </c>
      <c r="AP24" s="66">
        <v>180.2</v>
      </c>
      <c r="AQ24" s="66">
        <v>181.1</v>
      </c>
      <c r="AR24" s="66">
        <v>226.3</v>
      </c>
      <c r="AS24" s="66">
        <v>266.5</v>
      </c>
      <c r="AT24" s="66">
        <v>245.2</v>
      </c>
      <c r="AU24" s="66">
        <v>246.4</v>
      </c>
      <c r="AV24" s="66">
        <v>308</v>
      </c>
      <c r="AW24" s="66">
        <v>362.6</v>
      </c>
      <c r="AX24" s="66">
        <v>288.3</v>
      </c>
      <c r="AY24" s="66">
        <v>289.7</v>
      </c>
      <c r="AZ24" s="66">
        <v>358.7</v>
      </c>
      <c r="BA24" s="66">
        <v>416.9</v>
      </c>
      <c r="BB24" s="66">
        <v>313.39999999999998</v>
      </c>
      <c r="BC24" s="66">
        <v>315</v>
      </c>
      <c r="BD24" s="66">
        <v>390</v>
      </c>
      <c r="BE24" s="66">
        <v>453.3</v>
      </c>
      <c r="BF24" s="66">
        <v>349</v>
      </c>
      <c r="BG24" s="66">
        <v>350.7</v>
      </c>
      <c r="BH24" s="66">
        <v>434.2</v>
      </c>
      <c r="BI24" s="66">
        <v>504.7</v>
      </c>
      <c r="BJ24" s="66">
        <v>361.2</v>
      </c>
      <c r="BK24" s="66">
        <v>362.8</v>
      </c>
      <c r="BL24" s="66">
        <v>449.4</v>
      </c>
      <c r="BM24" s="66">
        <v>522.29999999999995</v>
      </c>
      <c r="BN24" s="66">
        <v>367.2</v>
      </c>
      <c r="BO24" s="66">
        <v>377.1</v>
      </c>
      <c r="BP24" s="66">
        <v>455.8</v>
      </c>
      <c r="BQ24" s="66">
        <v>529.6</v>
      </c>
      <c r="BR24" s="66">
        <v>425.9</v>
      </c>
      <c r="BS24" s="66">
        <v>476</v>
      </c>
      <c r="BT24" s="66">
        <v>536.1</v>
      </c>
      <c r="BU24" s="66">
        <v>591.29999999999995</v>
      </c>
      <c r="BV24" s="66">
        <v>461.9</v>
      </c>
      <c r="BW24" s="66">
        <v>516.79999999999995</v>
      </c>
      <c r="BX24" s="66">
        <v>580.6</v>
      </c>
      <c r="BY24" s="66">
        <v>640</v>
      </c>
      <c r="BZ24" s="66">
        <v>591.4</v>
      </c>
      <c r="CA24" s="66">
        <v>634.29999999999995</v>
      </c>
      <c r="CB24" s="66">
        <v>583.4</v>
      </c>
      <c r="CC24" s="66">
        <v>780.8</v>
      </c>
      <c r="CD24" s="66">
        <v>647.9</v>
      </c>
      <c r="CE24" s="66">
        <v>656.7</v>
      </c>
      <c r="CF24" s="66">
        <v>774.6</v>
      </c>
      <c r="CG24" s="66">
        <v>819</v>
      </c>
      <c r="CH24" s="66">
        <v>782.1</v>
      </c>
      <c r="CI24" s="66">
        <v>792.4</v>
      </c>
      <c r="CJ24" s="66">
        <v>933.2</v>
      </c>
      <c r="CK24" s="66">
        <v>984.8</v>
      </c>
      <c r="CL24" s="66">
        <v>965.1</v>
      </c>
      <c r="CM24" s="66">
        <v>1053.8</v>
      </c>
      <c r="CN24" s="66">
        <v>1267.5</v>
      </c>
      <c r="CO24" s="189">
        <v>1281.5999999999999</v>
      </c>
      <c r="CP24" s="66">
        <v>1058.3</v>
      </c>
      <c r="CQ24" s="66">
        <v>1162.5</v>
      </c>
      <c r="CR24" s="66">
        <v>1362.7</v>
      </c>
      <c r="CS24" s="189">
        <v>1480</v>
      </c>
      <c r="CT24" s="66">
        <v>1116.5999999999999</v>
      </c>
      <c r="CU24" s="66">
        <v>1169.5999999999999</v>
      </c>
      <c r="CV24" s="66">
        <v>1435.2</v>
      </c>
      <c r="CW24" s="66">
        <v>1622.9</v>
      </c>
    </row>
    <row r="25" spans="1:101">
      <c r="A25" s="13" t="s">
        <v>259</v>
      </c>
      <c r="B25" s="28" t="s">
        <v>142</v>
      </c>
      <c r="C25" s="30" t="s">
        <v>259</v>
      </c>
      <c r="D25" s="39" t="s">
        <v>13</v>
      </c>
      <c r="E25" s="37" t="s">
        <v>159</v>
      </c>
      <c r="F25" s="66">
        <v>40.9</v>
      </c>
      <c r="G25" s="66">
        <v>61.4</v>
      </c>
      <c r="H25" s="66">
        <v>58.5</v>
      </c>
      <c r="I25" s="66">
        <v>82.7</v>
      </c>
      <c r="J25" s="66">
        <v>43.7</v>
      </c>
      <c r="K25" s="66">
        <v>49.6</v>
      </c>
      <c r="L25" s="66">
        <v>58.5</v>
      </c>
      <c r="M25" s="66">
        <v>96.3</v>
      </c>
      <c r="N25" s="66">
        <v>51.2</v>
      </c>
      <c r="O25" s="66">
        <v>56.1</v>
      </c>
      <c r="P25" s="66">
        <v>60.1</v>
      </c>
      <c r="Q25" s="66">
        <v>67.599999999999994</v>
      </c>
      <c r="R25" s="66">
        <v>57.4</v>
      </c>
      <c r="S25" s="66">
        <v>71.2</v>
      </c>
      <c r="T25" s="66">
        <v>74.099999999999994</v>
      </c>
      <c r="U25" s="66">
        <v>93.5</v>
      </c>
      <c r="V25" s="66">
        <v>66.8</v>
      </c>
      <c r="W25" s="66">
        <v>74.099999999999994</v>
      </c>
      <c r="X25" s="66">
        <v>79.400000000000006</v>
      </c>
      <c r="Y25" s="66">
        <v>90.8</v>
      </c>
      <c r="Z25" s="66">
        <v>92.4</v>
      </c>
      <c r="AA25" s="66">
        <v>102.3</v>
      </c>
      <c r="AB25" s="66">
        <v>109.8</v>
      </c>
      <c r="AC25" s="66">
        <v>125.5</v>
      </c>
      <c r="AD25" s="66">
        <v>157.9</v>
      </c>
      <c r="AE25" s="66">
        <v>174.8</v>
      </c>
      <c r="AF25" s="66">
        <v>187.5</v>
      </c>
      <c r="AG25" s="66">
        <v>214</v>
      </c>
      <c r="AH25" s="66">
        <v>242.3</v>
      </c>
      <c r="AI25" s="66">
        <v>268.2</v>
      </c>
      <c r="AJ25" s="66">
        <v>287.60000000000002</v>
      </c>
      <c r="AK25" s="66">
        <v>329.1</v>
      </c>
      <c r="AL25" s="66">
        <v>280.39999999999998</v>
      </c>
      <c r="AM25" s="66">
        <v>306.5</v>
      </c>
      <c r="AN25" s="66">
        <v>332.8</v>
      </c>
      <c r="AO25" s="66">
        <v>384.8</v>
      </c>
      <c r="AP25" s="66">
        <v>312.10000000000002</v>
      </c>
      <c r="AQ25" s="66">
        <v>337.1</v>
      </c>
      <c r="AR25" s="66">
        <v>365.7</v>
      </c>
      <c r="AS25" s="66">
        <v>423.1</v>
      </c>
      <c r="AT25" s="66">
        <v>344.9</v>
      </c>
      <c r="AU25" s="66">
        <v>376.9</v>
      </c>
      <c r="AV25" s="66">
        <v>409</v>
      </c>
      <c r="AW25" s="66">
        <v>473.2</v>
      </c>
      <c r="AX25" s="66">
        <v>367.8</v>
      </c>
      <c r="AY25" s="66">
        <v>402</v>
      </c>
      <c r="AZ25" s="66">
        <v>436.2</v>
      </c>
      <c r="BA25" s="66">
        <v>504.7</v>
      </c>
      <c r="BB25" s="66">
        <v>407.8</v>
      </c>
      <c r="BC25" s="66">
        <v>445.8</v>
      </c>
      <c r="BD25" s="66">
        <v>483.7</v>
      </c>
      <c r="BE25" s="66">
        <v>559.6</v>
      </c>
      <c r="BF25" s="66">
        <v>417.7</v>
      </c>
      <c r="BG25" s="66">
        <v>456.6</v>
      </c>
      <c r="BH25" s="66">
        <v>495.4</v>
      </c>
      <c r="BI25" s="66">
        <v>573.1</v>
      </c>
      <c r="BJ25" s="66">
        <v>418.9</v>
      </c>
      <c r="BK25" s="66">
        <v>457.6</v>
      </c>
      <c r="BL25" s="66">
        <v>496.5</v>
      </c>
      <c r="BM25" s="66">
        <v>574.4</v>
      </c>
      <c r="BN25" s="66">
        <v>410.9</v>
      </c>
      <c r="BO25" s="66">
        <v>448.9</v>
      </c>
      <c r="BP25" s="66">
        <v>486</v>
      </c>
      <c r="BQ25" s="66">
        <v>556.20000000000005</v>
      </c>
      <c r="BR25" s="66">
        <v>428.9</v>
      </c>
      <c r="BS25" s="66">
        <v>468.5</v>
      </c>
      <c r="BT25" s="66">
        <v>507.4</v>
      </c>
      <c r="BU25" s="66">
        <v>580.20000000000005</v>
      </c>
      <c r="BV25" s="66">
        <v>423.8</v>
      </c>
      <c r="BW25" s="66">
        <v>589.29999999999995</v>
      </c>
      <c r="BX25" s="66">
        <v>584.9</v>
      </c>
      <c r="BY25" s="66">
        <v>609.20000000000005</v>
      </c>
      <c r="BZ25" s="66">
        <v>547</v>
      </c>
      <c r="CA25" s="66">
        <v>584.20000000000005</v>
      </c>
      <c r="CB25" s="66">
        <v>483.8</v>
      </c>
      <c r="CC25" s="66">
        <v>794.3</v>
      </c>
      <c r="CD25" s="66">
        <v>717.2</v>
      </c>
      <c r="CE25" s="66">
        <v>694.7</v>
      </c>
      <c r="CF25" s="66">
        <v>569.79999999999995</v>
      </c>
      <c r="CG25" s="66">
        <v>711.8</v>
      </c>
      <c r="CH25" s="66">
        <v>802.6</v>
      </c>
      <c r="CI25" s="66">
        <v>777.9</v>
      </c>
      <c r="CJ25" s="66">
        <v>640.79999999999995</v>
      </c>
      <c r="CK25" s="66">
        <v>796.8</v>
      </c>
      <c r="CL25" s="66">
        <v>941.6</v>
      </c>
      <c r="CM25" s="66">
        <v>911.7</v>
      </c>
      <c r="CN25" s="66">
        <v>745.2</v>
      </c>
      <c r="CO25" s="189">
        <v>934.5</v>
      </c>
      <c r="CP25" s="66">
        <v>1075.8</v>
      </c>
      <c r="CQ25" s="66">
        <v>1040.8</v>
      </c>
      <c r="CR25" s="66">
        <v>895.8</v>
      </c>
      <c r="CS25" s="189">
        <v>1017</v>
      </c>
      <c r="CT25" s="66">
        <v>1158.7</v>
      </c>
      <c r="CU25" s="66">
        <v>1110.5</v>
      </c>
      <c r="CV25" s="66">
        <v>952.3</v>
      </c>
      <c r="CW25" s="66">
        <v>1074.5</v>
      </c>
    </row>
    <row r="26" spans="1:101">
      <c r="A26" s="13" t="s">
        <v>260</v>
      </c>
      <c r="B26" s="38" t="s">
        <v>143</v>
      </c>
      <c r="C26" s="30" t="s">
        <v>260</v>
      </c>
      <c r="D26" s="39" t="s">
        <v>13</v>
      </c>
      <c r="E26" s="37" t="s">
        <v>160</v>
      </c>
      <c r="F26" s="66">
        <v>12.8</v>
      </c>
      <c r="G26" s="66">
        <v>20.9</v>
      </c>
      <c r="H26" s="66">
        <v>22.4</v>
      </c>
      <c r="I26" s="66">
        <v>34.4</v>
      </c>
      <c r="J26" s="66">
        <v>13.4</v>
      </c>
      <c r="K26" s="66">
        <v>17.5</v>
      </c>
      <c r="L26" s="66">
        <v>22</v>
      </c>
      <c r="M26" s="66">
        <v>29.1</v>
      </c>
      <c r="N26" s="66">
        <v>23.4</v>
      </c>
      <c r="O26" s="66">
        <v>27.2</v>
      </c>
      <c r="P26" s="66">
        <v>28.9</v>
      </c>
      <c r="Q26" s="66">
        <v>32.299999999999997</v>
      </c>
      <c r="R26" s="66">
        <v>25.2</v>
      </c>
      <c r="S26" s="66">
        <v>28.6</v>
      </c>
      <c r="T26" s="66">
        <v>33.799999999999997</v>
      </c>
      <c r="U26" s="66">
        <v>41.1</v>
      </c>
      <c r="V26" s="66">
        <v>35.200000000000003</v>
      </c>
      <c r="W26" s="66">
        <v>40.200000000000003</v>
      </c>
      <c r="X26" s="66">
        <v>45.6</v>
      </c>
      <c r="Y26" s="66">
        <v>53.1</v>
      </c>
      <c r="Z26" s="66">
        <v>53.5</v>
      </c>
      <c r="AA26" s="66">
        <v>63.8</v>
      </c>
      <c r="AB26" s="66">
        <v>72.099999999999994</v>
      </c>
      <c r="AC26" s="66">
        <v>75.400000000000006</v>
      </c>
      <c r="AD26" s="66">
        <v>51.2</v>
      </c>
      <c r="AE26" s="66">
        <v>58.1</v>
      </c>
      <c r="AF26" s="66">
        <v>63.2</v>
      </c>
      <c r="AG26" s="66">
        <v>68.8</v>
      </c>
      <c r="AH26" s="66">
        <v>116</v>
      </c>
      <c r="AI26" s="66">
        <v>131.80000000000001</v>
      </c>
      <c r="AJ26" s="66">
        <v>143.4</v>
      </c>
      <c r="AK26" s="66">
        <v>156</v>
      </c>
      <c r="AL26" s="66">
        <v>134.19999999999999</v>
      </c>
      <c r="AM26" s="66">
        <v>140.6</v>
      </c>
      <c r="AN26" s="66">
        <v>167.4</v>
      </c>
      <c r="AO26" s="66">
        <v>196.9</v>
      </c>
      <c r="AP26" s="66">
        <v>148.19999999999999</v>
      </c>
      <c r="AQ26" s="66">
        <v>155.1</v>
      </c>
      <c r="AR26" s="66">
        <v>184</v>
      </c>
      <c r="AS26" s="66">
        <v>215.7</v>
      </c>
      <c r="AT26" s="66">
        <v>152.1</v>
      </c>
      <c r="AU26" s="66">
        <v>159.30000000000001</v>
      </c>
      <c r="AV26" s="66">
        <v>189.7</v>
      </c>
      <c r="AW26" s="66">
        <v>223</v>
      </c>
      <c r="AX26" s="66">
        <v>190.9</v>
      </c>
      <c r="AY26" s="66">
        <v>199.9</v>
      </c>
      <c r="AZ26" s="66">
        <v>238.1</v>
      </c>
      <c r="BA26" s="66">
        <v>279.89999999999998</v>
      </c>
      <c r="BB26" s="66">
        <v>216.4</v>
      </c>
      <c r="BC26" s="66">
        <v>226.8</v>
      </c>
      <c r="BD26" s="66">
        <v>270</v>
      </c>
      <c r="BE26" s="66">
        <v>317.39999999999998</v>
      </c>
      <c r="BF26" s="66">
        <v>238</v>
      </c>
      <c r="BG26" s="66">
        <v>249.3</v>
      </c>
      <c r="BH26" s="66">
        <v>296.89999999999998</v>
      </c>
      <c r="BI26" s="66">
        <v>349</v>
      </c>
      <c r="BJ26" s="66">
        <v>239</v>
      </c>
      <c r="BK26" s="66">
        <v>261.7</v>
      </c>
      <c r="BL26" s="66">
        <v>286.8</v>
      </c>
      <c r="BM26" s="66">
        <v>350.4</v>
      </c>
      <c r="BN26" s="66">
        <v>225.8</v>
      </c>
      <c r="BO26" s="66">
        <v>248.7</v>
      </c>
      <c r="BP26" s="66">
        <v>273.89999999999998</v>
      </c>
      <c r="BQ26" s="66">
        <v>334.5</v>
      </c>
      <c r="BR26" s="66">
        <v>229.1</v>
      </c>
      <c r="BS26" s="66">
        <v>258.7</v>
      </c>
      <c r="BT26" s="66">
        <v>281.8</v>
      </c>
      <c r="BU26" s="66">
        <v>338.4</v>
      </c>
      <c r="BV26" s="66">
        <v>274.10000000000002</v>
      </c>
      <c r="BW26" s="66">
        <v>313.5</v>
      </c>
      <c r="BX26" s="66">
        <v>328.7</v>
      </c>
      <c r="BY26" s="66">
        <v>352.8</v>
      </c>
      <c r="BZ26" s="66">
        <v>287.39999999999998</v>
      </c>
      <c r="CA26" s="66">
        <v>345.8</v>
      </c>
      <c r="CB26" s="66">
        <v>330.4</v>
      </c>
      <c r="CC26" s="66">
        <v>476</v>
      </c>
      <c r="CD26" s="66">
        <v>434</v>
      </c>
      <c r="CE26" s="66">
        <v>392.8</v>
      </c>
      <c r="CF26" s="66">
        <v>532.5</v>
      </c>
      <c r="CG26" s="66">
        <v>545.5</v>
      </c>
      <c r="CH26" s="66">
        <v>427</v>
      </c>
      <c r="CI26" s="66">
        <v>388</v>
      </c>
      <c r="CJ26" s="66">
        <v>520.70000000000005</v>
      </c>
      <c r="CK26" s="66">
        <v>533</v>
      </c>
      <c r="CL26" s="66">
        <v>527.70000000000005</v>
      </c>
      <c r="CM26" s="66">
        <v>472.8</v>
      </c>
      <c r="CN26" s="66">
        <v>659.3</v>
      </c>
      <c r="CO26" s="189">
        <v>676.5</v>
      </c>
      <c r="CP26" s="66">
        <v>627.4</v>
      </c>
      <c r="CQ26" s="66">
        <v>562.9</v>
      </c>
      <c r="CR26" s="66">
        <v>781.8</v>
      </c>
      <c r="CS26" s="189">
        <v>801.8</v>
      </c>
      <c r="CT26" s="66">
        <v>680.4</v>
      </c>
      <c r="CU26" s="66">
        <v>619.4</v>
      </c>
      <c r="CV26" s="66">
        <v>844.3</v>
      </c>
      <c r="CW26" s="66">
        <v>907.7</v>
      </c>
    </row>
    <row r="27" spans="1:101">
      <c r="A27" s="13" t="s">
        <v>261</v>
      </c>
      <c r="B27" s="28" t="s">
        <v>144</v>
      </c>
      <c r="C27" s="30" t="s">
        <v>261</v>
      </c>
      <c r="D27" s="39" t="s">
        <v>13</v>
      </c>
      <c r="E27" s="37" t="s">
        <v>161</v>
      </c>
      <c r="F27" s="66">
        <v>33.4</v>
      </c>
      <c r="G27" s="66">
        <v>35.299999999999997</v>
      </c>
      <c r="H27" s="66">
        <v>49.8</v>
      </c>
      <c r="I27" s="66">
        <v>50.4</v>
      </c>
      <c r="J27" s="66">
        <v>32.1</v>
      </c>
      <c r="K27" s="66">
        <v>33.799999999999997</v>
      </c>
      <c r="L27" s="66">
        <v>47.7</v>
      </c>
      <c r="M27" s="66">
        <v>48.2</v>
      </c>
      <c r="N27" s="66">
        <v>25</v>
      </c>
      <c r="O27" s="66">
        <v>27.5</v>
      </c>
      <c r="P27" s="66">
        <v>31</v>
      </c>
      <c r="Q27" s="66">
        <v>35.200000000000003</v>
      </c>
      <c r="R27" s="66">
        <v>24.1</v>
      </c>
      <c r="S27" s="66">
        <v>25.2</v>
      </c>
      <c r="T27" s="66">
        <v>35.299999999999997</v>
      </c>
      <c r="U27" s="66">
        <v>37.200000000000003</v>
      </c>
      <c r="V27" s="66">
        <v>32.9</v>
      </c>
      <c r="W27" s="66">
        <v>34.5</v>
      </c>
      <c r="X27" s="66">
        <v>46.5</v>
      </c>
      <c r="Y27" s="66">
        <v>49.4</v>
      </c>
      <c r="Z27" s="66">
        <v>61.6</v>
      </c>
      <c r="AA27" s="66">
        <v>67.099999999999994</v>
      </c>
      <c r="AB27" s="66">
        <v>79.900000000000006</v>
      </c>
      <c r="AC27" s="66">
        <v>81.900000000000006</v>
      </c>
      <c r="AD27" s="66">
        <v>67.099999999999994</v>
      </c>
      <c r="AE27" s="66">
        <v>73.099999999999994</v>
      </c>
      <c r="AF27" s="66">
        <v>87</v>
      </c>
      <c r="AG27" s="66">
        <v>89.4</v>
      </c>
      <c r="AH27" s="66">
        <v>132.9</v>
      </c>
      <c r="AI27" s="66">
        <v>144.80000000000001</v>
      </c>
      <c r="AJ27" s="66">
        <v>172.3</v>
      </c>
      <c r="AK27" s="66">
        <v>176.7</v>
      </c>
      <c r="AL27" s="66">
        <v>229.4</v>
      </c>
      <c r="AM27" s="66">
        <v>251.3</v>
      </c>
      <c r="AN27" s="66">
        <v>300.7</v>
      </c>
      <c r="AO27" s="66">
        <v>311.3</v>
      </c>
      <c r="AP27" s="66">
        <v>277.10000000000002</v>
      </c>
      <c r="AQ27" s="66">
        <v>289.10000000000002</v>
      </c>
      <c r="AR27" s="66">
        <v>345.8</v>
      </c>
      <c r="AS27" s="66">
        <v>358.4</v>
      </c>
      <c r="AT27" s="66">
        <v>307.39999999999998</v>
      </c>
      <c r="AU27" s="66">
        <v>336.8</v>
      </c>
      <c r="AV27" s="66">
        <v>402.6</v>
      </c>
      <c r="AW27" s="66">
        <v>417.1</v>
      </c>
      <c r="AX27" s="66">
        <v>306.3</v>
      </c>
      <c r="AY27" s="66">
        <v>337.3</v>
      </c>
      <c r="AZ27" s="66">
        <v>378.3</v>
      </c>
      <c r="BA27" s="66">
        <v>387</v>
      </c>
      <c r="BB27" s="66">
        <v>347.6</v>
      </c>
      <c r="BC27" s="66">
        <v>380.2</v>
      </c>
      <c r="BD27" s="66">
        <v>454.9</v>
      </c>
      <c r="BE27" s="66">
        <v>471.3</v>
      </c>
      <c r="BF27" s="66">
        <v>375.4</v>
      </c>
      <c r="BG27" s="66">
        <v>411.2</v>
      </c>
      <c r="BH27" s="66">
        <v>491.7</v>
      </c>
      <c r="BI27" s="66">
        <v>509.4</v>
      </c>
      <c r="BJ27" s="66">
        <v>383.8</v>
      </c>
      <c r="BK27" s="66">
        <v>420.5</v>
      </c>
      <c r="BL27" s="66">
        <v>502.6</v>
      </c>
      <c r="BM27" s="66">
        <v>522</v>
      </c>
      <c r="BN27" s="66">
        <v>350.7</v>
      </c>
      <c r="BO27" s="66">
        <v>389.5</v>
      </c>
      <c r="BP27" s="66">
        <v>486</v>
      </c>
      <c r="BQ27" s="66">
        <v>499.3</v>
      </c>
      <c r="BR27" s="66">
        <v>432.5</v>
      </c>
      <c r="BS27" s="66">
        <v>516.29999999999995</v>
      </c>
      <c r="BT27" s="66">
        <v>526.4</v>
      </c>
      <c r="BU27" s="66">
        <v>531.9</v>
      </c>
      <c r="BV27" s="66">
        <v>444.1</v>
      </c>
      <c r="BW27" s="66">
        <v>507.8</v>
      </c>
      <c r="BX27" s="66">
        <v>532.4</v>
      </c>
      <c r="BY27" s="66">
        <v>571.4</v>
      </c>
      <c r="BZ27" s="66">
        <v>363.3</v>
      </c>
      <c r="CA27" s="66">
        <v>444</v>
      </c>
      <c r="CB27" s="66">
        <v>471.2</v>
      </c>
      <c r="CC27" s="66">
        <v>668.6</v>
      </c>
      <c r="CD27" s="66">
        <v>615.6</v>
      </c>
      <c r="CE27" s="66">
        <v>440.4</v>
      </c>
      <c r="CF27" s="66">
        <v>496</v>
      </c>
      <c r="CG27" s="66">
        <v>478.2</v>
      </c>
      <c r="CH27" s="66">
        <v>656.2</v>
      </c>
      <c r="CI27" s="66">
        <v>481.6</v>
      </c>
      <c r="CJ27" s="66">
        <v>545.79999999999995</v>
      </c>
      <c r="CK27" s="66">
        <v>554.4</v>
      </c>
      <c r="CL27" s="66">
        <v>454.2</v>
      </c>
      <c r="CM27" s="66">
        <v>488.8</v>
      </c>
      <c r="CN27" s="66">
        <v>494.6</v>
      </c>
      <c r="CO27" s="189">
        <v>559.79999999999995</v>
      </c>
      <c r="CP27" s="66">
        <v>551.6</v>
      </c>
      <c r="CQ27" s="66">
        <v>607.20000000000005</v>
      </c>
      <c r="CR27" s="66">
        <v>576.20000000000005</v>
      </c>
      <c r="CS27" s="189">
        <v>665.9</v>
      </c>
      <c r="CT27" s="66">
        <v>568.70000000000005</v>
      </c>
      <c r="CU27" s="66">
        <v>612.6</v>
      </c>
      <c r="CV27" s="66">
        <v>598.6</v>
      </c>
      <c r="CW27" s="66">
        <v>689.3</v>
      </c>
    </row>
    <row r="28" spans="1:101" ht="27.6">
      <c r="A28" s="13" t="s">
        <v>262</v>
      </c>
      <c r="B28" s="33" t="s">
        <v>145</v>
      </c>
      <c r="C28" s="13" t="s">
        <v>262</v>
      </c>
      <c r="D28" s="39" t="s">
        <v>13</v>
      </c>
      <c r="E28" s="32" t="s">
        <v>162</v>
      </c>
      <c r="F28" s="66">
        <v>-8.6</v>
      </c>
      <c r="G28" s="66">
        <v>-8.6</v>
      </c>
      <c r="H28" s="66">
        <v>-8.6</v>
      </c>
      <c r="I28" s="66">
        <v>-8.6999999999999993</v>
      </c>
      <c r="J28" s="66">
        <v>-8.8000000000000007</v>
      </c>
      <c r="K28" s="66">
        <v>-8.8000000000000007</v>
      </c>
      <c r="L28" s="66">
        <v>-8.9</v>
      </c>
      <c r="M28" s="66">
        <v>-8.9</v>
      </c>
      <c r="N28" s="66">
        <v>-10.4</v>
      </c>
      <c r="O28" s="66">
        <v>-10.4</v>
      </c>
      <c r="P28" s="66">
        <v>-10.5</v>
      </c>
      <c r="Q28" s="66">
        <v>-10.4</v>
      </c>
      <c r="R28" s="66">
        <v>-16.5</v>
      </c>
      <c r="S28" s="66">
        <v>-16.399999999999999</v>
      </c>
      <c r="T28" s="66">
        <v>-16.399999999999999</v>
      </c>
      <c r="U28" s="66">
        <v>-16.7</v>
      </c>
      <c r="V28" s="66">
        <v>-18.100000000000001</v>
      </c>
      <c r="W28" s="66">
        <v>-18.100000000000001</v>
      </c>
      <c r="X28" s="66">
        <v>-18.100000000000001</v>
      </c>
      <c r="Y28" s="66">
        <v>-18.2</v>
      </c>
      <c r="Z28" s="66">
        <v>-47.9</v>
      </c>
      <c r="AA28" s="66">
        <v>-48</v>
      </c>
      <c r="AB28" s="66">
        <v>-48</v>
      </c>
      <c r="AC28" s="66">
        <v>-48</v>
      </c>
      <c r="AD28" s="66">
        <v>-74.5</v>
      </c>
      <c r="AE28" s="66">
        <v>-74.5</v>
      </c>
      <c r="AF28" s="66">
        <v>-74.5</v>
      </c>
      <c r="AG28" s="66">
        <v>-74.5</v>
      </c>
      <c r="AH28" s="66">
        <v>-145.19999999999999</v>
      </c>
      <c r="AI28" s="66">
        <v>-145.19999999999999</v>
      </c>
      <c r="AJ28" s="66">
        <v>-145.19999999999999</v>
      </c>
      <c r="AK28" s="66">
        <v>-145.1</v>
      </c>
      <c r="AL28" s="66">
        <v>-142.30000000000001</v>
      </c>
      <c r="AM28" s="66">
        <v>-142.19999999999999</v>
      </c>
      <c r="AN28" s="66">
        <v>-142.19999999999999</v>
      </c>
      <c r="AO28" s="66">
        <v>-142.19999999999999</v>
      </c>
      <c r="AP28" s="66">
        <v>-56.2</v>
      </c>
      <c r="AQ28" s="66">
        <v>-56.2</v>
      </c>
      <c r="AR28" s="66">
        <v>-56.2</v>
      </c>
      <c r="AS28" s="66">
        <v>-56.2</v>
      </c>
      <c r="AT28" s="66">
        <v>-50.1</v>
      </c>
      <c r="AU28" s="66">
        <v>-50.1</v>
      </c>
      <c r="AV28" s="66">
        <v>-50.1</v>
      </c>
      <c r="AW28" s="66">
        <v>-53.1</v>
      </c>
      <c r="AX28" s="66">
        <v>-51.4</v>
      </c>
      <c r="AY28" s="66">
        <v>-51.4</v>
      </c>
      <c r="AZ28" s="66">
        <v>-51.4</v>
      </c>
      <c r="BA28" s="66">
        <v>-51.4</v>
      </c>
      <c r="BB28" s="66">
        <v>-84.2</v>
      </c>
      <c r="BC28" s="66">
        <v>-84.2</v>
      </c>
      <c r="BD28" s="66">
        <v>-84.1</v>
      </c>
      <c r="BE28" s="66">
        <v>-84.1</v>
      </c>
      <c r="BF28" s="66">
        <v>-84.1</v>
      </c>
      <c r="BG28" s="66">
        <v>-84.3</v>
      </c>
      <c r="BH28" s="66">
        <v>-84.3</v>
      </c>
      <c r="BI28" s="66">
        <v>-84.3</v>
      </c>
      <c r="BJ28" s="66">
        <v>-89</v>
      </c>
      <c r="BK28" s="66">
        <v>-89</v>
      </c>
      <c r="BL28" s="66">
        <v>-89</v>
      </c>
      <c r="BM28" s="66">
        <v>-89</v>
      </c>
      <c r="BN28" s="66">
        <v>-95.2</v>
      </c>
      <c r="BO28" s="66">
        <v>-95.2</v>
      </c>
      <c r="BP28" s="66">
        <v>-95.2</v>
      </c>
      <c r="BQ28" s="66">
        <v>-95.2</v>
      </c>
      <c r="BR28" s="66">
        <v>-96.2</v>
      </c>
      <c r="BS28" s="66">
        <v>-96.2</v>
      </c>
      <c r="BT28" s="66">
        <v>-96.2</v>
      </c>
      <c r="BU28" s="66">
        <v>-96.2</v>
      </c>
      <c r="BV28" s="66">
        <v>-97.2</v>
      </c>
      <c r="BW28" s="66">
        <v>-97.2</v>
      </c>
      <c r="BX28" s="66">
        <v>-97.2</v>
      </c>
      <c r="BY28" s="66">
        <v>-97.2</v>
      </c>
      <c r="BZ28" s="66">
        <v>-92.3</v>
      </c>
      <c r="CA28" s="66">
        <v>-97.4</v>
      </c>
      <c r="CB28" s="66">
        <v>-99.5</v>
      </c>
      <c r="CC28" s="66">
        <v>-104.9</v>
      </c>
      <c r="CD28" s="66">
        <v>-82.6</v>
      </c>
      <c r="CE28" s="66">
        <v>-87.1</v>
      </c>
      <c r="CF28" s="66">
        <v>-89</v>
      </c>
      <c r="CG28" s="66">
        <v>-93.6</v>
      </c>
      <c r="CH28" s="66">
        <v>-82.5</v>
      </c>
      <c r="CI28" s="66">
        <v>-87.1</v>
      </c>
      <c r="CJ28" s="66">
        <v>-89</v>
      </c>
      <c r="CK28" s="66">
        <v>-93.4</v>
      </c>
      <c r="CL28" s="66">
        <v>-83.4</v>
      </c>
      <c r="CM28" s="66">
        <v>-88.3</v>
      </c>
      <c r="CN28" s="66">
        <v>-97.5</v>
      </c>
      <c r="CO28" s="189">
        <v>-98.6</v>
      </c>
      <c r="CP28" s="66">
        <v>-66.8</v>
      </c>
      <c r="CQ28" s="66">
        <v>-119.5</v>
      </c>
      <c r="CR28" s="66">
        <v>-129.30000000000001</v>
      </c>
      <c r="CS28" s="189">
        <v>-115.6</v>
      </c>
      <c r="CT28" s="66">
        <v>-91.8</v>
      </c>
      <c r="CU28" s="66">
        <v>-135.30000000000001</v>
      </c>
      <c r="CV28" s="66">
        <v>-116.1</v>
      </c>
      <c r="CW28" s="66">
        <v>-125.8</v>
      </c>
    </row>
    <row r="29" spans="1:101">
      <c r="A29" s="13" t="s">
        <v>245</v>
      </c>
      <c r="B29" s="33" t="s">
        <v>146</v>
      </c>
      <c r="C29" s="13" t="s">
        <v>245</v>
      </c>
      <c r="D29" s="39" t="s">
        <v>13</v>
      </c>
      <c r="E29" s="32" t="s">
        <v>163</v>
      </c>
      <c r="F29" s="66">
        <v>82</v>
      </c>
      <c r="G29" s="66">
        <v>102.1</v>
      </c>
      <c r="H29" s="66">
        <v>98.7</v>
      </c>
      <c r="I29" s="66">
        <v>135.5</v>
      </c>
      <c r="J29" s="66">
        <v>95.3</v>
      </c>
      <c r="K29" s="66">
        <v>118.6</v>
      </c>
      <c r="L29" s="66">
        <v>114.8</v>
      </c>
      <c r="M29" s="66">
        <v>157.5</v>
      </c>
      <c r="N29" s="66">
        <v>112.2</v>
      </c>
      <c r="O29" s="66">
        <v>131.5</v>
      </c>
      <c r="P29" s="66">
        <v>135.80000000000001</v>
      </c>
      <c r="Q29" s="66">
        <v>170.3</v>
      </c>
      <c r="R29" s="66">
        <v>123.7</v>
      </c>
      <c r="S29" s="66">
        <v>153.30000000000001</v>
      </c>
      <c r="T29" s="66">
        <v>176.1</v>
      </c>
      <c r="U29" s="66">
        <v>162.6</v>
      </c>
      <c r="V29" s="66">
        <v>189.3</v>
      </c>
      <c r="W29" s="66">
        <v>211.1</v>
      </c>
      <c r="X29" s="66">
        <v>248</v>
      </c>
      <c r="Y29" s="66">
        <v>298.10000000000002</v>
      </c>
      <c r="Z29" s="66">
        <v>204.9</v>
      </c>
      <c r="AA29" s="66">
        <v>225.4</v>
      </c>
      <c r="AB29" s="66">
        <v>271.5</v>
      </c>
      <c r="AC29" s="66">
        <v>322.60000000000002</v>
      </c>
      <c r="AD29" s="66">
        <v>382.8</v>
      </c>
      <c r="AE29" s="66">
        <v>477.2</v>
      </c>
      <c r="AF29" s="66">
        <v>547.29999999999995</v>
      </c>
      <c r="AG29" s="66">
        <v>462.9</v>
      </c>
      <c r="AH29" s="66">
        <v>581.79999999999995</v>
      </c>
      <c r="AI29" s="66">
        <v>668.5</v>
      </c>
      <c r="AJ29" s="66">
        <v>718.8</v>
      </c>
      <c r="AK29" s="66">
        <v>719.5</v>
      </c>
      <c r="AL29" s="66">
        <v>596.1</v>
      </c>
      <c r="AM29" s="66">
        <v>638.9</v>
      </c>
      <c r="AN29" s="66">
        <v>679</v>
      </c>
      <c r="AO29" s="66">
        <v>896</v>
      </c>
      <c r="AP29" s="66">
        <v>664.2</v>
      </c>
      <c r="AQ29" s="66">
        <v>658.1</v>
      </c>
      <c r="AR29" s="66">
        <v>828</v>
      </c>
      <c r="AS29" s="66">
        <v>726.2</v>
      </c>
      <c r="AT29" s="66">
        <v>670.2</v>
      </c>
      <c r="AU29" s="66">
        <v>698.1</v>
      </c>
      <c r="AV29" s="66">
        <v>867</v>
      </c>
      <c r="AW29" s="66">
        <v>820.6</v>
      </c>
      <c r="AX29" s="66">
        <v>802.4</v>
      </c>
      <c r="AY29" s="66">
        <v>756</v>
      </c>
      <c r="AZ29" s="66">
        <v>916.2</v>
      </c>
      <c r="BA29" s="66">
        <v>917.4</v>
      </c>
      <c r="BB29" s="66">
        <v>826.4</v>
      </c>
      <c r="BC29" s="66">
        <v>935.6</v>
      </c>
      <c r="BD29" s="66">
        <v>1015.4</v>
      </c>
      <c r="BE29" s="66">
        <v>1100.5999999999999</v>
      </c>
      <c r="BF29" s="66">
        <v>902.3</v>
      </c>
      <c r="BG29" s="66">
        <v>1149.0999999999999</v>
      </c>
      <c r="BH29" s="66">
        <v>1168.9000000000001</v>
      </c>
      <c r="BI29" s="66">
        <v>1192.7</v>
      </c>
      <c r="BJ29" s="66">
        <v>942.7</v>
      </c>
      <c r="BK29" s="66">
        <v>1080.5999999999999</v>
      </c>
      <c r="BL29" s="66">
        <v>1130.7</v>
      </c>
      <c r="BM29" s="66">
        <v>1705</v>
      </c>
      <c r="BN29" s="66">
        <v>1111</v>
      </c>
      <c r="BO29" s="66">
        <v>1209.7</v>
      </c>
      <c r="BP29" s="66">
        <v>1263.2</v>
      </c>
      <c r="BQ29" s="66">
        <v>1337.5</v>
      </c>
      <c r="BR29" s="66">
        <v>1129.8</v>
      </c>
      <c r="BS29" s="66">
        <v>1230.3</v>
      </c>
      <c r="BT29" s="66">
        <v>1284.4000000000001</v>
      </c>
      <c r="BU29" s="66">
        <v>1359.9</v>
      </c>
      <c r="BV29" s="66">
        <v>1120.8</v>
      </c>
      <c r="BW29" s="66">
        <v>1575.6</v>
      </c>
      <c r="BX29" s="66">
        <v>1701.7</v>
      </c>
      <c r="BY29" s="66">
        <v>1800.2</v>
      </c>
      <c r="BZ29" s="66">
        <v>1612.7</v>
      </c>
      <c r="CA29" s="66">
        <v>1825.5</v>
      </c>
      <c r="CB29" s="66">
        <v>1884.1</v>
      </c>
      <c r="CC29" s="66">
        <v>2040.2</v>
      </c>
      <c r="CD29" s="66">
        <v>1808</v>
      </c>
      <c r="CE29" s="66">
        <v>1740.2</v>
      </c>
      <c r="CF29" s="66">
        <v>1698</v>
      </c>
      <c r="CG29" s="66">
        <v>1602.2</v>
      </c>
      <c r="CH29" s="66">
        <v>1731</v>
      </c>
      <c r="CI29" s="66">
        <v>1924</v>
      </c>
      <c r="CJ29" s="66">
        <v>1982.4</v>
      </c>
      <c r="CK29" s="66">
        <v>1942.2</v>
      </c>
      <c r="CL29" s="66">
        <v>2230.1</v>
      </c>
      <c r="CM29" s="66">
        <v>2493.3000000000002</v>
      </c>
      <c r="CN29" s="66">
        <v>2746.6</v>
      </c>
      <c r="CO29" s="189">
        <v>2503.1</v>
      </c>
      <c r="CP29" s="66">
        <v>2927.8</v>
      </c>
      <c r="CQ29" s="66">
        <v>2781.5</v>
      </c>
      <c r="CR29" s="66">
        <v>2994.3</v>
      </c>
      <c r="CS29" s="189">
        <v>2666</v>
      </c>
      <c r="CT29" s="66">
        <v>3051.7</v>
      </c>
      <c r="CU29" s="66">
        <v>3023.8</v>
      </c>
      <c r="CV29" s="66">
        <v>3212.7</v>
      </c>
      <c r="CW29" s="66">
        <v>3074.8</v>
      </c>
    </row>
    <row r="30" spans="1:101">
      <c r="A30" s="13" t="s">
        <v>246</v>
      </c>
      <c r="B30" s="28" t="s">
        <v>41</v>
      </c>
      <c r="C30" s="13" t="s">
        <v>246</v>
      </c>
      <c r="D30" s="39" t="s">
        <v>13</v>
      </c>
      <c r="E30" s="37" t="s">
        <v>119</v>
      </c>
      <c r="F30" s="67">
        <v>1087.0999999999999</v>
      </c>
      <c r="G30" s="67">
        <v>1306.9000000000001</v>
      </c>
      <c r="H30" s="67">
        <v>1516.4000000000003</v>
      </c>
      <c r="I30" s="67">
        <v>1405.2000000000003</v>
      </c>
      <c r="J30" s="67">
        <v>1238.9000000000003</v>
      </c>
      <c r="K30" s="67">
        <v>1386.5</v>
      </c>
      <c r="L30" s="67">
        <v>1742.3999999999999</v>
      </c>
      <c r="M30" s="67">
        <v>1694.7</v>
      </c>
      <c r="N30" s="67">
        <v>1453.6000000000001</v>
      </c>
      <c r="O30" s="67">
        <v>1741.6999999999998</v>
      </c>
      <c r="P30" s="67">
        <v>2030.1</v>
      </c>
      <c r="Q30" s="67">
        <v>1921.0999999999997</v>
      </c>
      <c r="R30" s="67">
        <v>1682.3</v>
      </c>
      <c r="S30" s="67">
        <v>2093.4</v>
      </c>
      <c r="T30" s="67">
        <v>2352.2999999999997</v>
      </c>
      <c r="U30" s="67">
        <v>2402.1999999999998</v>
      </c>
      <c r="V30" s="67">
        <v>2371.2000000000007</v>
      </c>
      <c r="W30" s="67">
        <v>2846.4</v>
      </c>
      <c r="X30" s="67">
        <v>3707.6</v>
      </c>
      <c r="Y30" s="67">
        <v>3597.3000000000006</v>
      </c>
      <c r="Z30" s="67">
        <v>3468.2000000000003</v>
      </c>
      <c r="AA30" s="67">
        <v>4132.8</v>
      </c>
      <c r="AB30" s="67">
        <v>5790.1</v>
      </c>
      <c r="AC30" s="67">
        <v>5355.1</v>
      </c>
      <c r="AD30" s="67">
        <v>5801.5</v>
      </c>
      <c r="AE30" s="67">
        <v>6795.0000000000009</v>
      </c>
      <c r="AF30" s="67">
        <v>7590.2000000000007</v>
      </c>
      <c r="AG30" s="67">
        <v>8173.7999999999993</v>
      </c>
      <c r="AH30" s="67">
        <v>9035.2999999999993</v>
      </c>
      <c r="AI30" s="67">
        <v>10356.799999999997</v>
      </c>
      <c r="AJ30" s="67">
        <v>11011.199999999997</v>
      </c>
      <c r="AK30" s="67">
        <v>9733.9</v>
      </c>
      <c r="AL30" s="67">
        <v>6964.7999999999984</v>
      </c>
      <c r="AM30" s="67">
        <v>8431.6</v>
      </c>
      <c r="AN30" s="67">
        <v>9922.2999999999993</v>
      </c>
      <c r="AO30" s="67">
        <v>10282.799999999997</v>
      </c>
      <c r="AP30" s="67">
        <v>9629.5000000000018</v>
      </c>
      <c r="AQ30" s="67">
        <v>10771.800000000001</v>
      </c>
      <c r="AR30" s="67">
        <v>10672.2</v>
      </c>
      <c r="AS30" s="67">
        <v>11391.499999999998</v>
      </c>
      <c r="AT30" s="67">
        <v>10751.800000000001</v>
      </c>
      <c r="AU30" s="67">
        <v>12326.099999999999</v>
      </c>
      <c r="AV30" s="67">
        <v>12721.1</v>
      </c>
      <c r="AW30" s="67">
        <v>16283.000000000004</v>
      </c>
      <c r="AX30" s="67">
        <v>12964.599999999999</v>
      </c>
      <c r="AY30" s="67">
        <v>13090.299999999997</v>
      </c>
      <c r="AZ30" s="67">
        <v>14235.100000000002</v>
      </c>
      <c r="BA30" s="67">
        <v>14453.7</v>
      </c>
      <c r="BB30" s="67">
        <v>12917.5</v>
      </c>
      <c r="BC30" s="67">
        <v>13919.199999999999</v>
      </c>
      <c r="BD30" s="67">
        <v>15465.999999999998</v>
      </c>
      <c r="BE30" s="67">
        <v>15879.299999999997</v>
      </c>
      <c r="BF30" s="67">
        <v>13117.1</v>
      </c>
      <c r="BG30" s="67">
        <v>15292.100000000004</v>
      </c>
      <c r="BH30" s="67">
        <v>15870.900000000001</v>
      </c>
      <c r="BI30" s="67">
        <v>14734.000000000002</v>
      </c>
      <c r="BJ30" s="67">
        <v>11538.699999999999</v>
      </c>
      <c r="BK30" s="67">
        <v>14192.2</v>
      </c>
      <c r="BL30" s="67">
        <v>14118.100000000002</v>
      </c>
      <c r="BM30" s="67">
        <v>14531</v>
      </c>
      <c r="BN30" s="67">
        <v>12816.999999999998</v>
      </c>
      <c r="BO30" s="67">
        <v>15186.8</v>
      </c>
      <c r="BP30" s="67">
        <v>15764.199999999999</v>
      </c>
      <c r="BQ30" s="67">
        <v>16657.199999999997</v>
      </c>
      <c r="BR30" s="67">
        <v>15475.499999999998</v>
      </c>
      <c r="BS30" s="67">
        <v>17422.599999999999</v>
      </c>
      <c r="BT30" s="67">
        <v>18037.5</v>
      </c>
      <c r="BU30" s="67">
        <v>19402.200000000004</v>
      </c>
      <c r="BV30" s="67">
        <v>17466.599999999995</v>
      </c>
      <c r="BW30" s="67">
        <v>19417.599999999995</v>
      </c>
      <c r="BX30" s="67">
        <v>20265.400000000005</v>
      </c>
      <c r="BY30" s="67">
        <v>22942.399999999998</v>
      </c>
      <c r="BZ30" s="67">
        <v>18195.099999999999</v>
      </c>
      <c r="CA30" s="67">
        <v>20214</v>
      </c>
      <c r="CB30" s="67">
        <v>20170.400000000001</v>
      </c>
      <c r="CC30" s="67">
        <v>23316.7</v>
      </c>
      <c r="CD30" s="68">
        <v>18043.599999999999</v>
      </c>
      <c r="CE30" s="68">
        <v>16813.2</v>
      </c>
      <c r="CF30" s="68">
        <v>18103.099999999999</v>
      </c>
      <c r="CG30" s="68">
        <v>19618.2</v>
      </c>
      <c r="CH30" s="68">
        <v>19393.400000000001</v>
      </c>
      <c r="CI30" s="68">
        <v>21820.5</v>
      </c>
      <c r="CJ30" s="68">
        <v>23571</v>
      </c>
      <c r="CK30" s="68">
        <v>28418.3</v>
      </c>
      <c r="CL30" s="68">
        <v>29881.5</v>
      </c>
      <c r="CM30" s="68">
        <v>33441.599999999999</v>
      </c>
      <c r="CN30" s="68">
        <v>35212.300000000003</v>
      </c>
      <c r="CO30" s="190">
        <v>35437.300000000003</v>
      </c>
      <c r="CP30" s="68">
        <v>29977.3</v>
      </c>
      <c r="CQ30" s="68">
        <v>30005.1</v>
      </c>
      <c r="CR30" s="68">
        <v>31152.3</v>
      </c>
      <c r="CS30" s="190">
        <v>31993.7</v>
      </c>
      <c r="CT30" s="68">
        <v>28940.5</v>
      </c>
      <c r="CU30" s="68">
        <v>31024.799999999999</v>
      </c>
      <c r="CV30" s="68">
        <v>32689.7</v>
      </c>
      <c r="CW30" s="68">
        <v>33682</v>
      </c>
    </row>
    <row r="31" spans="1:101" s="36" customFormat="1">
      <c r="B31" s="36" t="s">
        <v>164</v>
      </c>
      <c r="E31" s="36" t="s">
        <v>165</v>
      </c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80"/>
      <c r="CL31" s="80"/>
      <c r="CM31" s="80"/>
      <c r="CN31" s="80"/>
      <c r="CO31" s="191"/>
      <c r="CP31" s="80"/>
      <c r="CQ31" s="80"/>
      <c r="CR31" s="80"/>
      <c r="CS31" s="191"/>
      <c r="CT31" s="80"/>
      <c r="CU31" s="80"/>
      <c r="CV31" s="80"/>
      <c r="CW31" s="80"/>
    </row>
    <row r="32" spans="1:101">
      <c r="A32" s="13" t="s">
        <v>263</v>
      </c>
      <c r="B32" s="43" t="s">
        <v>130</v>
      </c>
      <c r="C32" s="13" t="s">
        <v>263</v>
      </c>
      <c r="D32" s="14">
        <v>2005</v>
      </c>
      <c r="E32" s="45" t="s">
        <v>147</v>
      </c>
      <c r="F32" s="66">
        <v>94.1</v>
      </c>
      <c r="G32" s="66">
        <v>218.8</v>
      </c>
      <c r="H32" s="66">
        <v>361.5</v>
      </c>
      <c r="I32" s="66">
        <v>171</v>
      </c>
      <c r="J32" s="66">
        <v>96.8</v>
      </c>
      <c r="K32" s="66">
        <v>228.8</v>
      </c>
      <c r="L32" s="66">
        <v>388.9</v>
      </c>
      <c r="M32" s="66">
        <v>185</v>
      </c>
      <c r="N32" s="66">
        <v>101.3</v>
      </c>
      <c r="O32" s="66">
        <v>239.6</v>
      </c>
      <c r="P32" s="66">
        <v>408.3</v>
      </c>
      <c r="Q32" s="66">
        <v>200.8</v>
      </c>
      <c r="R32" s="66">
        <v>104.8</v>
      </c>
      <c r="S32" s="66">
        <v>251</v>
      </c>
      <c r="T32" s="66">
        <v>429.4</v>
      </c>
      <c r="U32" s="66">
        <v>212.2</v>
      </c>
      <c r="V32" s="66">
        <v>111.5</v>
      </c>
      <c r="W32" s="66">
        <v>269.10000000000002</v>
      </c>
      <c r="X32" s="66">
        <v>462.1</v>
      </c>
      <c r="Y32" s="66">
        <v>229.5</v>
      </c>
      <c r="Z32" s="66">
        <v>112</v>
      </c>
      <c r="AA32" s="66">
        <v>270.60000000000002</v>
      </c>
      <c r="AB32" s="66">
        <v>467.4</v>
      </c>
      <c r="AC32" s="66">
        <v>231.8</v>
      </c>
      <c r="AD32" s="66">
        <v>117.7</v>
      </c>
      <c r="AE32" s="66">
        <v>283.39999999999998</v>
      </c>
      <c r="AF32" s="66">
        <v>484</v>
      </c>
      <c r="AG32" s="66">
        <v>240</v>
      </c>
      <c r="AH32" s="66">
        <v>121.9</v>
      </c>
      <c r="AI32" s="66">
        <v>301.7</v>
      </c>
      <c r="AJ32" s="66">
        <v>514.70000000000005</v>
      </c>
      <c r="AK32" s="66">
        <v>255.5</v>
      </c>
      <c r="AL32" s="66">
        <v>125.8</v>
      </c>
      <c r="AM32" s="66">
        <v>311</v>
      </c>
      <c r="AN32" s="66">
        <v>532.70000000000005</v>
      </c>
      <c r="AO32" s="66">
        <v>266</v>
      </c>
      <c r="AP32" s="66">
        <v>127.6</v>
      </c>
      <c r="AQ32" s="66">
        <v>305.2</v>
      </c>
      <c r="AR32" s="66">
        <v>506.8</v>
      </c>
      <c r="AS32" s="66">
        <v>268.8</v>
      </c>
      <c r="AT32" s="66">
        <v>134.9</v>
      </c>
      <c r="AU32" s="66">
        <v>326.8</v>
      </c>
      <c r="AV32" s="66">
        <v>544.1</v>
      </c>
      <c r="AW32" s="66">
        <v>272.60000000000002</v>
      </c>
      <c r="AX32" s="66">
        <v>142.6</v>
      </c>
      <c r="AY32" s="66">
        <v>347.9</v>
      </c>
      <c r="AZ32" s="66">
        <v>577.6</v>
      </c>
      <c r="BA32" s="66">
        <v>294.8</v>
      </c>
      <c r="BB32" s="66">
        <v>149</v>
      </c>
      <c r="BC32" s="66">
        <v>365</v>
      </c>
      <c r="BD32" s="66">
        <v>606.1</v>
      </c>
      <c r="BE32" s="66">
        <v>309.39999999999998</v>
      </c>
      <c r="BF32" s="66">
        <v>146.4</v>
      </c>
      <c r="BG32" s="66">
        <v>361</v>
      </c>
      <c r="BH32" s="66">
        <v>583.70000000000005</v>
      </c>
      <c r="BI32" s="66">
        <v>301.39999999999998</v>
      </c>
      <c r="BJ32" s="66">
        <v>151.6</v>
      </c>
      <c r="BK32" s="66">
        <v>391.7</v>
      </c>
      <c r="BL32" s="66">
        <v>620</v>
      </c>
      <c r="BM32" s="66">
        <v>321</v>
      </c>
      <c r="BN32" s="66">
        <v>155.80000000000001</v>
      </c>
      <c r="BO32" s="66">
        <v>401.3</v>
      </c>
      <c r="BP32" s="66">
        <v>636</v>
      </c>
      <c r="BQ32" s="66">
        <v>329.9</v>
      </c>
      <c r="BR32" s="66">
        <v>162.30000000000001</v>
      </c>
      <c r="BS32" s="66">
        <v>418.1</v>
      </c>
      <c r="BT32" s="66">
        <v>662.2</v>
      </c>
      <c r="BU32" s="66">
        <v>344.4</v>
      </c>
      <c r="BV32" s="66">
        <v>169.1</v>
      </c>
      <c r="BW32" s="66">
        <v>436</v>
      </c>
      <c r="BX32" s="66">
        <v>692.6</v>
      </c>
      <c r="BY32" s="66">
        <v>362.2</v>
      </c>
      <c r="BZ32" s="66">
        <v>175.3</v>
      </c>
      <c r="CA32" s="66">
        <v>509</v>
      </c>
      <c r="CB32" s="66">
        <v>705.7</v>
      </c>
      <c r="CC32" s="66">
        <v>391.7</v>
      </c>
      <c r="CD32" s="66">
        <v>181.7</v>
      </c>
      <c r="CE32" s="66">
        <v>523.70000000000005</v>
      </c>
      <c r="CF32" s="66">
        <v>719.3</v>
      </c>
      <c r="CG32" s="66">
        <v>410.1</v>
      </c>
      <c r="CH32" s="66">
        <v>185.7</v>
      </c>
      <c r="CI32" s="66">
        <v>559.9</v>
      </c>
      <c r="CJ32" s="66">
        <v>751.8</v>
      </c>
      <c r="CK32" s="79">
        <v>397.9</v>
      </c>
      <c r="CL32" s="101">
        <v>192</v>
      </c>
      <c r="CM32" s="101">
        <v>553.6</v>
      </c>
      <c r="CN32" s="101">
        <v>796.7</v>
      </c>
      <c r="CO32" s="192">
        <v>417.4</v>
      </c>
      <c r="CP32" s="101">
        <v>198.6</v>
      </c>
      <c r="CQ32" s="101">
        <v>572.6</v>
      </c>
      <c r="CR32" s="101">
        <v>817.9</v>
      </c>
      <c r="CS32" s="192">
        <v>429.8</v>
      </c>
      <c r="CT32" s="101">
        <v>200.8</v>
      </c>
      <c r="CU32" s="101">
        <v>571.70000000000005</v>
      </c>
      <c r="CV32" s="101">
        <v>831</v>
      </c>
      <c r="CW32" s="101">
        <v>445.1</v>
      </c>
    </row>
    <row r="33" spans="1:101">
      <c r="A33" s="13" t="s">
        <v>264</v>
      </c>
      <c r="B33" s="43" t="s">
        <v>131</v>
      </c>
      <c r="C33" s="13" t="s">
        <v>264</v>
      </c>
      <c r="D33" s="14">
        <v>2005</v>
      </c>
      <c r="E33" s="45" t="s">
        <v>166</v>
      </c>
      <c r="F33" s="66">
        <v>6.3</v>
      </c>
      <c r="G33" s="66">
        <v>15</v>
      </c>
      <c r="H33" s="66">
        <v>24.8</v>
      </c>
      <c r="I33" s="66">
        <v>11.7</v>
      </c>
      <c r="J33" s="66">
        <v>6.5</v>
      </c>
      <c r="K33" s="66">
        <v>15.7</v>
      </c>
      <c r="L33" s="66">
        <v>26.6</v>
      </c>
      <c r="M33" s="66">
        <v>12.7</v>
      </c>
      <c r="N33" s="66">
        <v>6.8</v>
      </c>
      <c r="O33" s="66">
        <v>16.399999999999999</v>
      </c>
      <c r="P33" s="66">
        <v>28</v>
      </c>
      <c r="Q33" s="66">
        <v>13.7</v>
      </c>
      <c r="R33" s="66">
        <v>7.1</v>
      </c>
      <c r="S33" s="66">
        <v>17.2</v>
      </c>
      <c r="T33" s="66">
        <v>29.4</v>
      </c>
      <c r="U33" s="66">
        <v>14.5</v>
      </c>
      <c r="V33" s="66">
        <v>7.6</v>
      </c>
      <c r="W33" s="66">
        <v>18.399999999999999</v>
      </c>
      <c r="X33" s="66">
        <v>31.6</v>
      </c>
      <c r="Y33" s="66">
        <v>15.7</v>
      </c>
      <c r="Z33" s="66">
        <v>7.7</v>
      </c>
      <c r="AA33" s="66">
        <v>18.5</v>
      </c>
      <c r="AB33" s="66">
        <v>31.8</v>
      </c>
      <c r="AC33" s="66">
        <v>16</v>
      </c>
      <c r="AD33" s="66">
        <v>8</v>
      </c>
      <c r="AE33" s="66">
        <v>19.399999999999999</v>
      </c>
      <c r="AF33" s="66">
        <v>33</v>
      </c>
      <c r="AG33" s="66">
        <v>16.5</v>
      </c>
      <c r="AH33" s="66">
        <v>8.3000000000000007</v>
      </c>
      <c r="AI33" s="66">
        <v>20.7</v>
      </c>
      <c r="AJ33" s="66">
        <v>35.1</v>
      </c>
      <c r="AK33" s="66">
        <v>17.600000000000001</v>
      </c>
      <c r="AL33" s="66">
        <v>8.6999999999999993</v>
      </c>
      <c r="AM33" s="66">
        <v>21</v>
      </c>
      <c r="AN33" s="66">
        <v>36.200000000000003</v>
      </c>
      <c r="AO33" s="66">
        <v>18.600000000000001</v>
      </c>
      <c r="AP33" s="66">
        <v>8.8000000000000007</v>
      </c>
      <c r="AQ33" s="66">
        <v>20.9</v>
      </c>
      <c r="AR33" s="66">
        <v>34.5</v>
      </c>
      <c r="AS33" s="66">
        <v>18.600000000000001</v>
      </c>
      <c r="AT33" s="66">
        <v>9.1999999999999993</v>
      </c>
      <c r="AU33" s="66">
        <v>22.3</v>
      </c>
      <c r="AV33" s="66">
        <v>37</v>
      </c>
      <c r="AW33" s="66">
        <v>18.899999999999999</v>
      </c>
      <c r="AX33" s="66">
        <v>9.6999999999999993</v>
      </c>
      <c r="AY33" s="66">
        <v>23.8</v>
      </c>
      <c r="AZ33" s="66">
        <v>39.299999999999997</v>
      </c>
      <c r="BA33" s="66">
        <v>20.399999999999999</v>
      </c>
      <c r="BB33" s="66">
        <v>10.1</v>
      </c>
      <c r="BC33" s="66">
        <v>25</v>
      </c>
      <c r="BD33" s="66">
        <v>41.3</v>
      </c>
      <c r="BE33" s="66">
        <v>21.4</v>
      </c>
      <c r="BF33" s="66">
        <v>10</v>
      </c>
      <c r="BG33" s="66">
        <v>24.7</v>
      </c>
      <c r="BH33" s="66">
        <v>39.700000000000003</v>
      </c>
      <c r="BI33" s="66">
        <v>20.9</v>
      </c>
      <c r="BJ33" s="66">
        <v>10.3</v>
      </c>
      <c r="BK33" s="66">
        <v>26.8</v>
      </c>
      <c r="BL33" s="66">
        <v>42.2</v>
      </c>
      <c r="BM33" s="66">
        <v>22.2</v>
      </c>
      <c r="BN33" s="66">
        <v>10.6</v>
      </c>
      <c r="BO33" s="66">
        <v>27.4</v>
      </c>
      <c r="BP33" s="66">
        <v>43.3</v>
      </c>
      <c r="BQ33" s="66">
        <v>22.8</v>
      </c>
      <c r="BR33" s="66">
        <v>11</v>
      </c>
      <c r="BS33" s="66">
        <v>28.6</v>
      </c>
      <c r="BT33" s="66">
        <v>45.1</v>
      </c>
      <c r="BU33" s="66">
        <v>23.8</v>
      </c>
      <c r="BV33" s="66">
        <v>11.5</v>
      </c>
      <c r="BW33" s="66">
        <v>29.8</v>
      </c>
      <c r="BX33" s="66">
        <v>47.1</v>
      </c>
      <c r="BY33" s="66">
        <v>25.1</v>
      </c>
      <c r="BZ33" s="66">
        <v>11.9</v>
      </c>
      <c r="CA33" s="66">
        <v>34.799999999999997</v>
      </c>
      <c r="CB33" s="66">
        <v>48</v>
      </c>
      <c r="CC33" s="66">
        <v>27.1</v>
      </c>
      <c r="CD33" s="66">
        <v>12.3</v>
      </c>
      <c r="CE33" s="66">
        <v>35.5</v>
      </c>
      <c r="CF33" s="66">
        <v>48.3</v>
      </c>
      <c r="CG33" s="66">
        <v>27.6</v>
      </c>
      <c r="CH33" s="66">
        <v>12.6</v>
      </c>
      <c r="CI33" s="66">
        <v>37.9</v>
      </c>
      <c r="CJ33" s="66">
        <v>50.5</v>
      </c>
      <c r="CK33" s="79">
        <v>26.8</v>
      </c>
      <c r="CL33" s="101">
        <v>13</v>
      </c>
      <c r="CM33" s="101">
        <v>37.5</v>
      </c>
      <c r="CN33" s="101">
        <v>53.5</v>
      </c>
      <c r="CO33" s="192">
        <v>28.1</v>
      </c>
      <c r="CP33" s="101">
        <v>13.4</v>
      </c>
      <c r="CQ33" s="101">
        <v>38.799999999999997</v>
      </c>
      <c r="CR33" s="101">
        <v>54.9</v>
      </c>
      <c r="CS33" s="192">
        <v>28.9</v>
      </c>
      <c r="CT33" s="101">
        <v>13.6</v>
      </c>
      <c r="CU33" s="101">
        <v>39.200000000000003</v>
      </c>
      <c r="CV33" s="101">
        <v>51.5</v>
      </c>
      <c r="CW33" s="101">
        <v>32.5</v>
      </c>
    </row>
    <row r="34" spans="1:101" ht="27.6">
      <c r="A34" s="13" t="s">
        <v>265</v>
      </c>
      <c r="B34" s="43" t="s">
        <v>132</v>
      </c>
      <c r="C34" s="13" t="s">
        <v>265</v>
      </c>
      <c r="D34" s="14">
        <v>2005</v>
      </c>
      <c r="E34" s="45" t="s">
        <v>149</v>
      </c>
      <c r="F34" s="66">
        <v>563.29999999999995</v>
      </c>
      <c r="G34" s="66">
        <v>603</v>
      </c>
      <c r="H34" s="66">
        <v>842</v>
      </c>
      <c r="I34" s="66">
        <v>789.1</v>
      </c>
      <c r="J34" s="66">
        <v>577.29999999999995</v>
      </c>
      <c r="K34" s="66">
        <v>624</v>
      </c>
      <c r="L34" s="66">
        <v>879.7</v>
      </c>
      <c r="M34" s="66">
        <v>832.4</v>
      </c>
      <c r="N34" s="66">
        <v>597.20000000000005</v>
      </c>
      <c r="O34" s="66">
        <v>654.20000000000005</v>
      </c>
      <c r="P34" s="66">
        <v>897.9</v>
      </c>
      <c r="Q34" s="66">
        <v>877.7</v>
      </c>
      <c r="R34" s="66">
        <v>602.79999999999995</v>
      </c>
      <c r="S34" s="66">
        <v>666.9</v>
      </c>
      <c r="T34" s="66">
        <v>922.5</v>
      </c>
      <c r="U34" s="66">
        <v>910.5</v>
      </c>
      <c r="V34" s="66">
        <v>956.4</v>
      </c>
      <c r="W34" s="66">
        <v>1114.9000000000001</v>
      </c>
      <c r="X34" s="66">
        <v>1595.7</v>
      </c>
      <c r="Y34" s="66">
        <v>1616.9</v>
      </c>
      <c r="Z34" s="66">
        <v>1701</v>
      </c>
      <c r="AA34" s="66">
        <v>1883.8</v>
      </c>
      <c r="AB34" s="66">
        <v>2630.8</v>
      </c>
      <c r="AC34" s="66">
        <v>2555.6999999999998</v>
      </c>
      <c r="AD34" s="66">
        <v>2477.1</v>
      </c>
      <c r="AE34" s="66">
        <v>2603.9</v>
      </c>
      <c r="AF34" s="66">
        <v>3608.4</v>
      </c>
      <c r="AG34" s="66">
        <v>3458.9</v>
      </c>
      <c r="AH34" s="66">
        <v>2611.1</v>
      </c>
      <c r="AI34" s="66">
        <v>2750</v>
      </c>
      <c r="AJ34" s="66">
        <v>3879.2</v>
      </c>
      <c r="AK34" s="66">
        <v>3721.9</v>
      </c>
      <c r="AL34" s="66">
        <v>2869</v>
      </c>
      <c r="AM34" s="66">
        <v>3051.9</v>
      </c>
      <c r="AN34" s="66">
        <v>4324.6000000000004</v>
      </c>
      <c r="AO34" s="66">
        <v>4738.8</v>
      </c>
      <c r="AP34" s="66">
        <v>2934.4</v>
      </c>
      <c r="AQ34" s="66">
        <v>3080.9</v>
      </c>
      <c r="AR34" s="66">
        <v>4375.6000000000004</v>
      </c>
      <c r="AS34" s="66">
        <v>4803.2</v>
      </c>
      <c r="AT34" s="66">
        <v>2668.6</v>
      </c>
      <c r="AU34" s="66">
        <v>2840</v>
      </c>
      <c r="AV34" s="66">
        <v>3995.4</v>
      </c>
      <c r="AW34" s="66">
        <v>4140.3</v>
      </c>
      <c r="AX34" s="66">
        <v>2491.6999999999998</v>
      </c>
      <c r="AY34" s="66">
        <v>2668.1</v>
      </c>
      <c r="AZ34" s="66">
        <v>3747.7</v>
      </c>
      <c r="BA34" s="66">
        <v>4041</v>
      </c>
      <c r="BB34" s="66">
        <v>2500.5</v>
      </c>
      <c r="BC34" s="66">
        <v>2688.3</v>
      </c>
      <c r="BD34" s="66">
        <v>3776</v>
      </c>
      <c r="BE34" s="66">
        <v>4074.4</v>
      </c>
      <c r="BF34" s="66">
        <v>2394.1</v>
      </c>
      <c r="BG34" s="66">
        <v>2592.6</v>
      </c>
      <c r="BH34" s="66">
        <v>3701.9</v>
      </c>
      <c r="BI34" s="66">
        <v>3998.5</v>
      </c>
      <c r="BJ34" s="66">
        <v>2520.5</v>
      </c>
      <c r="BK34" s="66">
        <v>2563.4</v>
      </c>
      <c r="BL34" s="66">
        <v>3638</v>
      </c>
      <c r="BM34" s="66">
        <v>4073.5</v>
      </c>
      <c r="BN34" s="66">
        <v>2500.6999999999998</v>
      </c>
      <c r="BO34" s="66">
        <v>2599.6999999999998</v>
      </c>
      <c r="BP34" s="66">
        <v>3685.9</v>
      </c>
      <c r="BQ34" s="66">
        <v>4098.6000000000004</v>
      </c>
      <c r="BR34" s="66">
        <v>2363.4</v>
      </c>
      <c r="BS34" s="66">
        <v>2461.9</v>
      </c>
      <c r="BT34" s="66">
        <v>3523.9</v>
      </c>
      <c r="BU34" s="66">
        <v>3943.1</v>
      </c>
      <c r="BV34" s="66">
        <v>2368.6</v>
      </c>
      <c r="BW34" s="66">
        <v>2466.3000000000002</v>
      </c>
      <c r="BX34" s="66">
        <v>3538.3</v>
      </c>
      <c r="BY34" s="66">
        <v>3968.2</v>
      </c>
      <c r="BZ34" s="66">
        <v>2479.8000000000002</v>
      </c>
      <c r="CA34" s="66">
        <v>2414.1</v>
      </c>
      <c r="CB34" s="66">
        <v>3564.6</v>
      </c>
      <c r="CC34" s="66">
        <v>3963.1</v>
      </c>
      <c r="CD34" s="66">
        <v>2423.6999999999998</v>
      </c>
      <c r="CE34" s="66">
        <v>2367</v>
      </c>
      <c r="CF34" s="66">
        <v>3179.8</v>
      </c>
      <c r="CG34" s="66">
        <v>3618.7</v>
      </c>
      <c r="CH34" s="66">
        <v>2249.6999999999998</v>
      </c>
      <c r="CI34" s="66">
        <v>2225.1999999999998</v>
      </c>
      <c r="CJ34" s="66">
        <v>3410.6</v>
      </c>
      <c r="CK34" s="79">
        <v>3761.5</v>
      </c>
      <c r="CL34" s="79">
        <v>2232.1999999999998</v>
      </c>
      <c r="CM34" s="79">
        <v>2320.9</v>
      </c>
      <c r="CN34" s="79">
        <v>3194.8</v>
      </c>
      <c r="CO34" s="188">
        <v>3619.7</v>
      </c>
      <c r="CP34" s="101">
        <v>2123.4</v>
      </c>
      <c r="CQ34" s="101">
        <v>2211.4</v>
      </c>
      <c r="CR34" s="101">
        <v>3128.2</v>
      </c>
      <c r="CS34" s="192">
        <v>3557.1</v>
      </c>
      <c r="CT34" s="101">
        <v>2114.5</v>
      </c>
      <c r="CU34" s="101">
        <v>2241.8000000000002</v>
      </c>
      <c r="CV34" s="101">
        <v>3121.4</v>
      </c>
      <c r="CW34" s="101">
        <v>3626.7</v>
      </c>
    </row>
    <row r="35" spans="1:101">
      <c r="A35" s="13" t="s">
        <v>266</v>
      </c>
      <c r="B35" s="43" t="s">
        <v>133</v>
      </c>
      <c r="C35" s="13" t="s">
        <v>266</v>
      </c>
      <c r="D35" s="14">
        <v>2005</v>
      </c>
      <c r="E35" s="45" t="s">
        <v>150</v>
      </c>
      <c r="F35" s="66">
        <v>117.4</v>
      </c>
      <c r="G35" s="66">
        <v>148.5</v>
      </c>
      <c r="H35" s="66">
        <v>119.1</v>
      </c>
      <c r="I35" s="66">
        <v>127.5</v>
      </c>
      <c r="J35" s="66">
        <v>127.2</v>
      </c>
      <c r="K35" s="66">
        <v>159.1</v>
      </c>
      <c r="L35" s="66">
        <v>129.1</v>
      </c>
      <c r="M35" s="66">
        <v>139.1</v>
      </c>
      <c r="N35" s="66">
        <v>143.30000000000001</v>
      </c>
      <c r="O35" s="66">
        <v>168</v>
      </c>
      <c r="P35" s="66">
        <v>152.80000000000001</v>
      </c>
      <c r="Q35" s="66">
        <v>168.1</v>
      </c>
      <c r="R35" s="66">
        <v>153.1</v>
      </c>
      <c r="S35" s="66">
        <v>182.2</v>
      </c>
      <c r="T35" s="66">
        <v>172.1</v>
      </c>
      <c r="U35" s="66">
        <v>191.1</v>
      </c>
      <c r="V35" s="66">
        <v>171.4</v>
      </c>
      <c r="W35" s="66">
        <v>204.7</v>
      </c>
      <c r="X35" s="66">
        <v>204.7</v>
      </c>
      <c r="Y35" s="66">
        <v>231.5</v>
      </c>
      <c r="Z35" s="66">
        <v>213.2</v>
      </c>
      <c r="AA35" s="66">
        <v>231.9</v>
      </c>
      <c r="AB35" s="66">
        <v>213.2</v>
      </c>
      <c r="AC35" s="66">
        <v>227.2</v>
      </c>
      <c r="AD35" s="66">
        <v>231.8</v>
      </c>
      <c r="AE35" s="66">
        <v>253.3</v>
      </c>
      <c r="AF35" s="66">
        <v>237</v>
      </c>
      <c r="AG35" s="66">
        <v>253.8</v>
      </c>
      <c r="AH35" s="66">
        <v>246</v>
      </c>
      <c r="AI35" s="66">
        <v>271.60000000000002</v>
      </c>
      <c r="AJ35" s="66">
        <v>254.6</v>
      </c>
      <c r="AK35" s="66">
        <v>272.89999999999998</v>
      </c>
      <c r="AL35" s="66">
        <v>214.4</v>
      </c>
      <c r="AM35" s="66">
        <v>231.1</v>
      </c>
      <c r="AN35" s="66">
        <v>225.8</v>
      </c>
      <c r="AO35" s="66">
        <v>242.3</v>
      </c>
      <c r="AP35" s="66">
        <v>222.2</v>
      </c>
      <c r="AQ35" s="66">
        <v>239.4</v>
      </c>
      <c r="AR35" s="66">
        <v>244</v>
      </c>
      <c r="AS35" s="66">
        <v>270</v>
      </c>
      <c r="AT35" s="66">
        <v>232.7</v>
      </c>
      <c r="AU35" s="66">
        <v>254.7</v>
      </c>
      <c r="AV35" s="66">
        <v>263.60000000000002</v>
      </c>
      <c r="AW35" s="66">
        <v>296.60000000000002</v>
      </c>
      <c r="AX35" s="66">
        <v>243</v>
      </c>
      <c r="AY35" s="66">
        <v>266.2</v>
      </c>
      <c r="AZ35" s="66">
        <v>275.7</v>
      </c>
      <c r="BA35" s="66">
        <v>312</v>
      </c>
      <c r="BB35" s="66">
        <v>246.6</v>
      </c>
      <c r="BC35" s="66">
        <v>272.2</v>
      </c>
      <c r="BD35" s="66">
        <v>282.8</v>
      </c>
      <c r="BE35" s="66">
        <v>318.5</v>
      </c>
      <c r="BF35" s="66">
        <v>245.5</v>
      </c>
      <c r="BG35" s="66">
        <v>275.5</v>
      </c>
      <c r="BH35" s="66">
        <v>300.10000000000002</v>
      </c>
      <c r="BI35" s="66">
        <v>340.3</v>
      </c>
      <c r="BJ35" s="66">
        <v>252.2</v>
      </c>
      <c r="BK35" s="66">
        <v>283</v>
      </c>
      <c r="BL35" s="66">
        <v>308.89999999999998</v>
      </c>
      <c r="BM35" s="66">
        <v>351</v>
      </c>
      <c r="BN35" s="66">
        <v>248.6</v>
      </c>
      <c r="BO35" s="66">
        <v>278.89999999999998</v>
      </c>
      <c r="BP35" s="66">
        <v>305.3</v>
      </c>
      <c r="BQ35" s="66">
        <v>348</v>
      </c>
      <c r="BR35" s="66">
        <v>242.1</v>
      </c>
      <c r="BS35" s="66">
        <v>275.5</v>
      </c>
      <c r="BT35" s="66">
        <v>303.39999999999998</v>
      </c>
      <c r="BU35" s="66">
        <v>346.8</v>
      </c>
      <c r="BV35" s="66">
        <v>256.89999999999998</v>
      </c>
      <c r="BW35" s="66">
        <v>291</v>
      </c>
      <c r="BX35" s="66">
        <v>323.3</v>
      </c>
      <c r="BY35" s="66">
        <v>371.3</v>
      </c>
      <c r="BZ35" s="66">
        <v>296.5</v>
      </c>
      <c r="CA35" s="66">
        <v>321</v>
      </c>
      <c r="CB35" s="66">
        <v>367.8</v>
      </c>
      <c r="CC35" s="66">
        <v>400.7</v>
      </c>
      <c r="CD35" s="66">
        <v>338.6</v>
      </c>
      <c r="CE35" s="66">
        <v>321.39999999999998</v>
      </c>
      <c r="CF35" s="66">
        <v>381.1</v>
      </c>
      <c r="CG35" s="66">
        <v>478.1</v>
      </c>
      <c r="CH35" s="66">
        <v>361.5</v>
      </c>
      <c r="CI35" s="66">
        <v>404</v>
      </c>
      <c r="CJ35" s="66">
        <v>504.3</v>
      </c>
      <c r="CK35" s="79">
        <v>545.79999999999995</v>
      </c>
      <c r="CL35" s="79">
        <v>434.2</v>
      </c>
      <c r="CM35" s="79">
        <v>362.1</v>
      </c>
      <c r="CN35" s="79">
        <v>506.8</v>
      </c>
      <c r="CO35" s="188">
        <v>565.4</v>
      </c>
      <c r="CP35" s="79">
        <v>446.1</v>
      </c>
      <c r="CQ35" s="79">
        <v>448.7</v>
      </c>
      <c r="CR35" s="79">
        <v>518.20000000000005</v>
      </c>
      <c r="CS35" s="188">
        <v>624.20000000000005</v>
      </c>
      <c r="CT35" s="79">
        <v>490.8</v>
      </c>
      <c r="CU35" s="79">
        <v>471.1</v>
      </c>
      <c r="CV35" s="79">
        <v>566.20000000000005</v>
      </c>
      <c r="CW35" s="79">
        <v>554.9</v>
      </c>
    </row>
    <row r="36" spans="1:101">
      <c r="A36" s="13" t="s">
        <v>267</v>
      </c>
      <c r="B36" s="43" t="s">
        <v>134</v>
      </c>
      <c r="C36" s="13" t="s">
        <v>267</v>
      </c>
      <c r="D36" s="14">
        <v>2005</v>
      </c>
      <c r="E36" s="45" t="s">
        <v>151</v>
      </c>
      <c r="F36" s="66">
        <v>20.5</v>
      </c>
      <c r="G36" s="66">
        <v>17</v>
      </c>
      <c r="H36" s="66">
        <v>15.4</v>
      </c>
      <c r="I36" s="66">
        <v>18.7</v>
      </c>
      <c r="J36" s="66">
        <v>21.4</v>
      </c>
      <c r="K36" s="66">
        <v>17.8</v>
      </c>
      <c r="L36" s="66">
        <v>16.2</v>
      </c>
      <c r="M36" s="66">
        <v>19.8</v>
      </c>
      <c r="N36" s="66">
        <v>23.8</v>
      </c>
      <c r="O36" s="66">
        <v>20.7</v>
      </c>
      <c r="P36" s="66">
        <v>19.100000000000001</v>
      </c>
      <c r="Q36" s="66">
        <v>23.9</v>
      </c>
      <c r="R36" s="66">
        <v>24.4</v>
      </c>
      <c r="S36" s="66">
        <v>21.1</v>
      </c>
      <c r="T36" s="66">
        <v>19.5</v>
      </c>
      <c r="U36" s="66">
        <v>24.5</v>
      </c>
      <c r="V36" s="66">
        <v>25.4</v>
      </c>
      <c r="W36" s="66">
        <v>21.8</v>
      </c>
      <c r="X36" s="66">
        <v>20.6</v>
      </c>
      <c r="Y36" s="66">
        <v>26</v>
      </c>
      <c r="Z36" s="66">
        <v>27</v>
      </c>
      <c r="AA36" s="66">
        <v>23.3</v>
      </c>
      <c r="AB36" s="66">
        <v>22.4</v>
      </c>
      <c r="AC36" s="66">
        <v>28.5</v>
      </c>
      <c r="AD36" s="66">
        <v>24.5</v>
      </c>
      <c r="AE36" s="66">
        <v>21.5</v>
      </c>
      <c r="AF36" s="66">
        <v>20.7</v>
      </c>
      <c r="AG36" s="66">
        <v>26.9</v>
      </c>
      <c r="AH36" s="66">
        <v>25.8</v>
      </c>
      <c r="AI36" s="66">
        <v>23.1</v>
      </c>
      <c r="AJ36" s="66">
        <v>22.4</v>
      </c>
      <c r="AK36" s="66">
        <v>29.5</v>
      </c>
      <c r="AL36" s="66">
        <v>23</v>
      </c>
      <c r="AM36" s="66">
        <v>20.6</v>
      </c>
      <c r="AN36" s="66">
        <v>20.3</v>
      </c>
      <c r="AO36" s="66">
        <v>26.1</v>
      </c>
      <c r="AP36" s="66">
        <v>23.2</v>
      </c>
      <c r="AQ36" s="66">
        <v>22.3</v>
      </c>
      <c r="AR36" s="66">
        <v>21.6</v>
      </c>
      <c r="AS36" s="66">
        <v>27.9</v>
      </c>
      <c r="AT36" s="66">
        <v>25.5</v>
      </c>
      <c r="AU36" s="66">
        <v>24.5</v>
      </c>
      <c r="AV36" s="66">
        <v>24.1</v>
      </c>
      <c r="AW36" s="66">
        <v>31.3</v>
      </c>
      <c r="AX36" s="66">
        <v>27.7</v>
      </c>
      <c r="AY36" s="66">
        <v>26.9</v>
      </c>
      <c r="AZ36" s="66">
        <v>26.8</v>
      </c>
      <c r="BA36" s="66">
        <v>35.5</v>
      </c>
      <c r="BB36" s="66">
        <v>28.7</v>
      </c>
      <c r="BC36" s="66">
        <v>27.9</v>
      </c>
      <c r="BD36" s="66">
        <v>27.9</v>
      </c>
      <c r="BE36" s="66">
        <v>36.799999999999997</v>
      </c>
      <c r="BF36" s="66">
        <v>30</v>
      </c>
      <c r="BG36" s="66">
        <v>29.4</v>
      </c>
      <c r="BH36" s="66">
        <v>29.5</v>
      </c>
      <c r="BI36" s="66">
        <v>39.6</v>
      </c>
      <c r="BJ36" s="66">
        <v>30.6</v>
      </c>
      <c r="BK36" s="66">
        <v>29.4</v>
      </c>
      <c r="BL36" s="66">
        <v>28.5</v>
      </c>
      <c r="BM36" s="66">
        <v>39.799999999999997</v>
      </c>
      <c r="BN36" s="66">
        <v>29.7</v>
      </c>
      <c r="BO36" s="66">
        <v>29.5</v>
      </c>
      <c r="BP36" s="66">
        <v>28.6</v>
      </c>
      <c r="BQ36" s="66">
        <v>40</v>
      </c>
      <c r="BR36" s="66">
        <v>28.9</v>
      </c>
      <c r="BS36" s="66">
        <v>28.7</v>
      </c>
      <c r="BT36" s="66">
        <v>27.9</v>
      </c>
      <c r="BU36" s="66">
        <v>39.1</v>
      </c>
      <c r="BV36" s="66">
        <v>30.8</v>
      </c>
      <c r="BW36" s="66">
        <v>30.6</v>
      </c>
      <c r="BX36" s="66">
        <v>29.6</v>
      </c>
      <c r="BY36" s="66">
        <v>41.6</v>
      </c>
      <c r="BZ36" s="66">
        <v>31.9</v>
      </c>
      <c r="CA36" s="66">
        <v>31.7</v>
      </c>
      <c r="CB36" s="66">
        <v>30.4</v>
      </c>
      <c r="CC36" s="66">
        <v>43.8</v>
      </c>
      <c r="CD36" s="66">
        <v>36.700000000000003</v>
      </c>
      <c r="CE36" s="66">
        <v>33.4</v>
      </c>
      <c r="CF36" s="66">
        <v>30.349999999999998</v>
      </c>
      <c r="CG36" s="66">
        <v>37.9</v>
      </c>
      <c r="CH36" s="66">
        <v>36.200000000000003</v>
      </c>
      <c r="CI36" s="66">
        <v>35.4</v>
      </c>
      <c r="CJ36" s="66">
        <v>35.200000000000003</v>
      </c>
      <c r="CK36" s="79">
        <v>43.1</v>
      </c>
      <c r="CL36" s="79">
        <v>38.1</v>
      </c>
      <c r="CM36" s="79">
        <v>36.1</v>
      </c>
      <c r="CN36" s="79">
        <v>38.200000000000003</v>
      </c>
      <c r="CO36" s="188">
        <v>43.7</v>
      </c>
      <c r="CP36" s="79">
        <v>41.1</v>
      </c>
      <c r="CQ36" s="79">
        <v>37.299999999999997</v>
      </c>
      <c r="CR36" s="101">
        <v>38</v>
      </c>
      <c r="CS36" s="192">
        <v>45</v>
      </c>
      <c r="CT36" s="101">
        <v>39.6</v>
      </c>
      <c r="CU36" s="101">
        <v>38.4</v>
      </c>
      <c r="CV36" s="101">
        <v>41.2</v>
      </c>
      <c r="CW36" s="101">
        <v>40.799999999999997</v>
      </c>
    </row>
    <row r="37" spans="1:101">
      <c r="A37" s="13" t="s">
        <v>268</v>
      </c>
      <c r="B37" s="43" t="s">
        <v>135</v>
      </c>
      <c r="C37" s="13" t="s">
        <v>268</v>
      </c>
      <c r="D37" s="14">
        <v>2005</v>
      </c>
      <c r="E37" s="45" t="s">
        <v>152</v>
      </c>
      <c r="F37" s="66">
        <v>49.7</v>
      </c>
      <c r="G37" s="66">
        <v>71.900000000000006</v>
      </c>
      <c r="H37" s="66">
        <v>73.3</v>
      </c>
      <c r="I37" s="66">
        <v>117.5</v>
      </c>
      <c r="J37" s="66">
        <v>88.5</v>
      </c>
      <c r="K37" s="66">
        <v>131.30000000000001</v>
      </c>
      <c r="L37" s="66">
        <v>142.1</v>
      </c>
      <c r="M37" s="66">
        <v>205.7</v>
      </c>
      <c r="N37" s="66">
        <v>140.9</v>
      </c>
      <c r="O37" s="66">
        <v>183.7</v>
      </c>
      <c r="P37" s="66">
        <v>246</v>
      </c>
      <c r="Q37" s="66">
        <v>268.39999999999998</v>
      </c>
      <c r="R37" s="66">
        <v>219.6</v>
      </c>
      <c r="S37" s="66">
        <v>274.8</v>
      </c>
      <c r="T37" s="66">
        <v>353.5</v>
      </c>
      <c r="U37" s="66">
        <v>300.8</v>
      </c>
      <c r="V37" s="66">
        <v>227.3</v>
      </c>
      <c r="W37" s="66">
        <v>280</v>
      </c>
      <c r="X37" s="66">
        <v>360.9</v>
      </c>
      <c r="Y37" s="66">
        <v>303.39999999999998</v>
      </c>
      <c r="Z37" s="66">
        <v>249.7</v>
      </c>
      <c r="AA37" s="66">
        <v>307.3</v>
      </c>
      <c r="AB37" s="66">
        <v>393.2</v>
      </c>
      <c r="AC37" s="66">
        <v>320.89999999999998</v>
      </c>
      <c r="AD37" s="66">
        <v>278.2</v>
      </c>
      <c r="AE37" s="66">
        <v>355.4</v>
      </c>
      <c r="AF37" s="66">
        <v>459</v>
      </c>
      <c r="AG37" s="66">
        <v>382.1</v>
      </c>
      <c r="AH37" s="66">
        <v>359.5</v>
      </c>
      <c r="AI37" s="66">
        <v>482.3</v>
      </c>
      <c r="AJ37" s="66">
        <v>629.4</v>
      </c>
      <c r="AK37" s="66">
        <v>534.20000000000005</v>
      </c>
      <c r="AL37" s="66">
        <v>326.39999999999998</v>
      </c>
      <c r="AM37" s="66">
        <v>441.7</v>
      </c>
      <c r="AN37" s="66">
        <v>578.29999999999995</v>
      </c>
      <c r="AO37" s="66">
        <v>494.6</v>
      </c>
      <c r="AP37" s="66">
        <v>381.5</v>
      </c>
      <c r="AQ37" s="66">
        <v>517.6</v>
      </c>
      <c r="AR37" s="66">
        <v>685.4</v>
      </c>
      <c r="AS37" s="66">
        <v>668.8</v>
      </c>
      <c r="AT37" s="66">
        <v>405.6</v>
      </c>
      <c r="AU37" s="66">
        <v>630.9</v>
      </c>
      <c r="AV37" s="66">
        <v>845.7</v>
      </c>
      <c r="AW37" s="66">
        <v>821.9</v>
      </c>
      <c r="AX37" s="66">
        <v>540.1</v>
      </c>
      <c r="AY37" s="66">
        <v>623.20000000000005</v>
      </c>
      <c r="AZ37" s="66">
        <v>1011</v>
      </c>
      <c r="BA37" s="66">
        <v>1016.5</v>
      </c>
      <c r="BB37" s="66">
        <v>529.9</v>
      </c>
      <c r="BC37" s="66">
        <v>875.9</v>
      </c>
      <c r="BD37" s="66">
        <v>1228.5</v>
      </c>
      <c r="BE37" s="66">
        <v>1236.0999999999999</v>
      </c>
      <c r="BF37" s="66">
        <v>596.79999999999995</v>
      </c>
      <c r="BG37" s="66">
        <v>957.7</v>
      </c>
      <c r="BH37" s="66">
        <v>1311.3</v>
      </c>
      <c r="BI37" s="66">
        <v>1345.3</v>
      </c>
      <c r="BJ37" s="66">
        <v>509.1</v>
      </c>
      <c r="BK37" s="66">
        <v>815.1</v>
      </c>
      <c r="BL37" s="66">
        <v>1131.8</v>
      </c>
      <c r="BM37" s="66">
        <v>1190.7</v>
      </c>
      <c r="BN37" s="66">
        <v>384.2</v>
      </c>
      <c r="BO37" s="66">
        <v>619.20000000000005</v>
      </c>
      <c r="BP37" s="66">
        <v>873.3</v>
      </c>
      <c r="BQ37" s="66">
        <v>945.9</v>
      </c>
      <c r="BR37" s="66">
        <v>384.7</v>
      </c>
      <c r="BS37" s="66">
        <v>619.29999999999995</v>
      </c>
      <c r="BT37" s="66">
        <v>877</v>
      </c>
      <c r="BU37" s="66">
        <v>952.9</v>
      </c>
      <c r="BV37" s="66">
        <v>337</v>
      </c>
      <c r="BW37" s="66">
        <v>553.9</v>
      </c>
      <c r="BX37" s="66">
        <v>795.5</v>
      </c>
      <c r="BY37" s="66">
        <v>898.1</v>
      </c>
      <c r="BZ37" s="66">
        <v>290.5</v>
      </c>
      <c r="CA37" s="66">
        <v>470.6</v>
      </c>
      <c r="CB37" s="66">
        <v>831.1</v>
      </c>
      <c r="CC37" s="66">
        <v>919.3</v>
      </c>
      <c r="CD37" s="66">
        <v>244.2</v>
      </c>
      <c r="CE37" s="66">
        <v>432.4</v>
      </c>
      <c r="CF37" s="66">
        <v>775.2</v>
      </c>
      <c r="CG37" s="66">
        <v>866.3</v>
      </c>
      <c r="CH37" s="66">
        <v>246.2</v>
      </c>
      <c r="CI37" s="66">
        <v>422.8</v>
      </c>
      <c r="CJ37" s="66">
        <v>663.1</v>
      </c>
      <c r="CK37" s="79">
        <v>949</v>
      </c>
      <c r="CL37" s="101">
        <v>258.39999999999998</v>
      </c>
      <c r="CM37" s="101">
        <v>451.6</v>
      </c>
      <c r="CN37" s="101">
        <v>765.4</v>
      </c>
      <c r="CO37" s="192">
        <v>1107.4000000000001</v>
      </c>
      <c r="CP37" s="101">
        <v>355.4</v>
      </c>
      <c r="CQ37" s="101">
        <v>495.2</v>
      </c>
      <c r="CR37" s="101">
        <v>979.1</v>
      </c>
      <c r="CS37" s="192">
        <v>1128.9000000000001</v>
      </c>
      <c r="CT37" s="101">
        <v>397.4</v>
      </c>
      <c r="CU37" s="101">
        <v>607.70000000000005</v>
      </c>
      <c r="CV37" s="101">
        <v>1107.7</v>
      </c>
      <c r="CW37" s="101">
        <v>1129</v>
      </c>
    </row>
    <row r="38" spans="1:101" ht="41.4">
      <c r="A38" s="13" t="s">
        <v>269</v>
      </c>
      <c r="B38" s="43" t="s">
        <v>136</v>
      </c>
      <c r="C38" s="13" t="s">
        <v>269</v>
      </c>
      <c r="D38" s="14">
        <v>2005</v>
      </c>
      <c r="E38" s="45" t="s">
        <v>153</v>
      </c>
      <c r="F38" s="66">
        <v>120</v>
      </c>
      <c r="G38" s="66">
        <v>123.7</v>
      </c>
      <c r="H38" s="66">
        <v>119.8</v>
      </c>
      <c r="I38" s="66">
        <v>126.1</v>
      </c>
      <c r="J38" s="66">
        <v>131.1</v>
      </c>
      <c r="K38" s="66">
        <v>134.4</v>
      </c>
      <c r="L38" s="66">
        <v>131.1</v>
      </c>
      <c r="M38" s="66">
        <v>140</v>
      </c>
      <c r="N38" s="66">
        <v>143.5</v>
      </c>
      <c r="O38" s="66">
        <v>148</v>
      </c>
      <c r="P38" s="66">
        <v>145.4</v>
      </c>
      <c r="Q38" s="66">
        <v>158.1</v>
      </c>
      <c r="R38" s="66">
        <v>158.69999999999999</v>
      </c>
      <c r="S38" s="66">
        <v>168.2</v>
      </c>
      <c r="T38" s="66">
        <v>164.6</v>
      </c>
      <c r="U38" s="66">
        <v>180.9</v>
      </c>
      <c r="V38" s="66">
        <v>177.8</v>
      </c>
      <c r="W38" s="66">
        <v>189.6</v>
      </c>
      <c r="X38" s="66">
        <v>187</v>
      </c>
      <c r="Y38" s="66">
        <v>206.9</v>
      </c>
      <c r="Z38" s="66">
        <v>203.4</v>
      </c>
      <c r="AA38" s="66">
        <v>220.7</v>
      </c>
      <c r="AB38" s="66">
        <v>219.3</v>
      </c>
      <c r="AC38" s="66">
        <v>246.5</v>
      </c>
      <c r="AD38" s="66">
        <v>232.2</v>
      </c>
      <c r="AE38" s="66">
        <v>253.7</v>
      </c>
      <c r="AF38" s="66">
        <v>254.1</v>
      </c>
      <c r="AG38" s="66">
        <v>286</v>
      </c>
      <c r="AH38" s="66">
        <v>266.5</v>
      </c>
      <c r="AI38" s="66">
        <v>292.5</v>
      </c>
      <c r="AJ38" s="66">
        <v>294.2</v>
      </c>
      <c r="AK38" s="66">
        <v>331.8</v>
      </c>
      <c r="AL38" s="66">
        <v>289.39999999999998</v>
      </c>
      <c r="AM38" s="66">
        <v>317.89999999999998</v>
      </c>
      <c r="AN38" s="66">
        <v>320.39999999999998</v>
      </c>
      <c r="AO38" s="66">
        <v>362.9</v>
      </c>
      <c r="AP38" s="66">
        <v>318</v>
      </c>
      <c r="AQ38" s="66">
        <v>350.3</v>
      </c>
      <c r="AR38" s="66">
        <v>353.8</v>
      </c>
      <c r="AS38" s="66">
        <v>401.4</v>
      </c>
      <c r="AT38" s="66">
        <v>347.5</v>
      </c>
      <c r="AU38" s="66">
        <v>384.6</v>
      </c>
      <c r="AV38" s="66">
        <v>391.4</v>
      </c>
      <c r="AW38" s="66">
        <v>445</v>
      </c>
      <c r="AX38" s="66">
        <v>380</v>
      </c>
      <c r="AY38" s="66">
        <v>421.8</v>
      </c>
      <c r="AZ38" s="66">
        <v>429.3</v>
      </c>
      <c r="BA38" s="66">
        <v>488.1</v>
      </c>
      <c r="BB38" s="66">
        <v>404.4</v>
      </c>
      <c r="BC38" s="66">
        <v>457.3</v>
      </c>
      <c r="BD38" s="66">
        <v>472.6</v>
      </c>
      <c r="BE38" s="66">
        <v>555.1</v>
      </c>
      <c r="BF38" s="66">
        <v>441.5</v>
      </c>
      <c r="BG38" s="66">
        <v>501.5</v>
      </c>
      <c r="BH38" s="66">
        <v>520.6</v>
      </c>
      <c r="BI38" s="66">
        <v>614.79999999999995</v>
      </c>
      <c r="BJ38" s="66">
        <v>484</v>
      </c>
      <c r="BK38" s="66">
        <v>589.29999999999995</v>
      </c>
      <c r="BL38" s="66">
        <v>559.20000000000005</v>
      </c>
      <c r="BM38" s="66">
        <v>672.4</v>
      </c>
      <c r="BN38" s="66">
        <v>489.8</v>
      </c>
      <c r="BO38" s="66">
        <v>597.6</v>
      </c>
      <c r="BP38" s="66">
        <v>568.1</v>
      </c>
      <c r="BQ38" s="66">
        <v>683.9</v>
      </c>
      <c r="BR38" s="66">
        <v>501.6</v>
      </c>
      <c r="BS38" s="66">
        <v>612.6</v>
      </c>
      <c r="BT38" s="66">
        <v>582.4</v>
      </c>
      <c r="BU38" s="66">
        <v>701.4</v>
      </c>
      <c r="BV38" s="66">
        <v>515.79999999999995</v>
      </c>
      <c r="BW38" s="66">
        <v>629.9</v>
      </c>
      <c r="BX38" s="66">
        <v>600</v>
      </c>
      <c r="BY38" s="66">
        <v>724.1</v>
      </c>
      <c r="BZ38" s="66">
        <v>529.6</v>
      </c>
      <c r="CA38" s="66">
        <v>648.70000000000005</v>
      </c>
      <c r="CB38" s="66">
        <v>621.9</v>
      </c>
      <c r="CC38" s="66">
        <v>759.5</v>
      </c>
      <c r="CD38" s="66">
        <v>540.70000000000005</v>
      </c>
      <c r="CE38" s="66">
        <v>616.79999999999995</v>
      </c>
      <c r="CF38" s="66">
        <v>613.9</v>
      </c>
      <c r="CG38" s="66">
        <v>755</v>
      </c>
      <c r="CH38" s="66">
        <v>566.70000000000005</v>
      </c>
      <c r="CI38" s="66">
        <v>608.79999999999995</v>
      </c>
      <c r="CJ38" s="66">
        <v>659</v>
      </c>
      <c r="CK38" s="79">
        <v>815.6</v>
      </c>
      <c r="CL38" s="79">
        <v>592.1</v>
      </c>
      <c r="CM38" s="79">
        <v>626.9</v>
      </c>
      <c r="CN38" s="79">
        <v>678.9</v>
      </c>
      <c r="CO38" s="192">
        <v>837</v>
      </c>
      <c r="CP38" s="101">
        <v>610.79999999999995</v>
      </c>
      <c r="CQ38" s="101">
        <v>645.29999999999995</v>
      </c>
      <c r="CR38" s="101">
        <v>707.1</v>
      </c>
      <c r="CS38" s="192">
        <v>868.5</v>
      </c>
      <c r="CT38" s="101">
        <v>630.6</v>
      </c>
      <c r="CU38" s="101">
        <v>667.4</v>
      </c>
      <c r="CV38" s="101">
        <v>735.2</v>
      </c>
      <c r="CW38" s="101">
        <v>906.3</v>
      </c>
    </row>
    <row r="39" spans="1:101">
      <c r="A39" s="13" t="s">
        <v>270</v>
      </c>
      <c r="B39" s="43" t="s">
        <v>137</v>
      </c>
      <c r="C39" s="13" t="s">
        <v>270</v>
      </c>
      <c r="D39" s="14">
        <v>2005</v>
      </c>
      <c r="E39" s="45" t="s">
        <v>154</v>
      </c>
      <c r="F39" s="66">
        <v>6.4</v>
      </c>
      <c r="G39" s="66">
        <v>7</v>
      </c>
      <c r="H39" s="66">
        <v>6</v>
      </c>
      <c r="I39" s="66">
        <v>6.4</v>
      </c>
      <c r="J39" s="66">
        <v>7.4</v>
      </c>
      <c r="K39" s="66">
        <v>8.1</v>
      </c>
      <c r="L39" s="66">
        <v>6.9</v>
      </c>
      <c r="M39" s="66">
        <v>7.6</v>
      </c>
      <c r="N39" s="66">
        <v>9.4</v>
      </c>
      <c r="O39" s="66">
        <v>10.6</v>
      </c>
      <c r="P39" s="66">
        <v>9.1</v>
      </c>
      <c r="Q39" s="66">
        <v>10.1</v>
      </c>
      <c r="R39" s="66">
        <v>13.3</v>
      </c>
      <c r="S39" s="66">
        <v>14.8</v>
      </c>
      <c r="T39" s="66">
        <v>13.8</v>
      </c>
      <c r="U39" s="66">
        <v>14.2</v>
      </c>
      <c r="V39" s="66">
        <v>16.399999999999999</v>
      </c>
      <c r="W39" s="66">
        <v>18.600000000000001</v>
      </c>
      <c r="X39" s="66">
        <v>17.5</v>
      </c>
      <c r="Y39" s="66">
        <v>18.3</v>
      </c>
      <c r="Z39" s="66">
        <v>20.7</v>
      </c>
      <c r="AA39" s="66">
        <v>23.7</v>
      </c>
      <c r="AB39" s="66">
        <v>22.4</v>
      </c>
      <c r="AC39" s="66">
        <v>24</v>
      </c>
      <c r="AD39" s="66">
        <v>27.7</v>
      </c>
      <c r="AE39" s="66">
        <v>31.8</v>
      </c>
      <c r="AF39" s="66">
        <v>30.5</v>
      </c>
      <c r="AG39" s="66">
        <v>33.299999999999997</v>
      </c>
      <c r="AH39" s="66">
        <v>37.1</v>
      </c>
      <c r="AI39" s="66">
        <v>42.7</v>
      </c>
      <c r="AJ39" s="66">
        <v>41.3</v>
      </c>
      <c r="AK39" s="66">
        <v>45.1</v>
      </c>
      <c r="AL39" s="66">
        <v>43.3</v>
      </c>
      <c r="AM39" s="66">
        <v>49.9</v>
      </c>
      <c r="AN39" s="66">
        <v>48.4</v>
      </c>
      <c r="AO39" s="66">
        <v>53</v>
      </c>
      <c r="AP39" s="66">
        <v>50.4</v>
      </c>
      <c r="AQ39" s="66">
        <v>58.1</v>
      </c>
      <c r="AR39" s="66">
        <v>56.8</v>
      </c>
      <c r="AS39" s="66">
        <v>62.5</v>
      </c>
      <c r="AT39" s="66">
        <v>60.2</v>
      </c>
      <c r="AU39" s="66">
        <v>70</v>
      </c>
      <c r="AV39" s="66">
        <v>70.2</v>
      </c>
      <c r="AW39" s="66">
        <v>78.900000000000006</v>
      </c>
      <c r="AX39" s="66">
        <v>69.400000000000006</v>
      </c>
      <c r="AY39" s="66">
        <v>82.3</v>
      </c>
      <c r="AZ39" s="66">
        <v>84.3</v>
      </c>
      <c r="BA39" s="66">
        <v>95.8</v>
      </c>
      <c r="BB39" s="66">
        <v>78.7</v>
      </c>
      <c r="BC39" s="66">
        <v>94.2</v>
      </c>
      <c r="BD39" s="66">
        <v>98.8</v>
      </c>
      <c r="BE39" s="66">
        <v>113.2</v>
      </c>
      <c r="BF39" s="66">
        <v>91.8</v>
      </c>
      <c r="BG39" s="66">
        <v>110.6</v>
      </c>
      <c r="BH39" s="66">
        <v>117.2</v>
      </c>
      <c r="BI39" s="66">
        <v>135.4</v>
      </c>
      <c r="BJ39" s="66">
        <v>104.9</v>
      </c>
      <c r="BK39" s="66">
        <v>132.19999999999999</v>
      </c>
      <c r="BL39" s="66">
        <v>131.1</v>
      </c>
      <c r="BM39" s="66">
        <v>150.5</v>
      </c>
      <c r="BN39" s="66">
        <v>106.8</v>
      </c>
      <c r="BO39" s="66">
        <v>134.9</v>
      </c>
      <c r="BP39" s="66">
        <v>133.80000000000001</v>
      </c>
      <c r="BQ39" s="66">
        <v>154.1</v>
      </c>
      <c r="BR39" s="66">
        <v>113.9</v>
      </c>
      <c r="BS39" s="66">
        <v>144.1</v>
      </c>
      <c r="BT39" s="66">
        <v>143.1</v>
      </c>
      <c r="BU39" s="66">
        <v>165</v>
      </c>
      <c r="BV39" s="66">
        <v>124.8</v>
      </c>
      <c r="BW39" s="66">
        <v>152.6</v>
      </c>
      <c r="BX39" s="66">
        <v>154.1</v>
      </c>
      <c r="BY39" s="66">
        <v>177.6</v>
      </c>
      <c r="BZ39" s="66">
        <v>127.8</v>
      </c>
      <c r="CA39" s="66">
        <v>149.1</v>
      </c>
      <c r="CB39" s="66">
        <v>175.5</v>
      </c>
      <c r="CC39" s="66">
        <v>195.8</v>
      </c>
      <c r="CD39" s="66">
        <v>110.1</v>
      </c>
      <c r="CE39" s="66">
        <v>39.6</v>
      </c>
      <c r="CF39" s="66">
        <v>52.7</v>
      </c>
      <c r="CG39" s="66">
        <v>64.3</v>
      </c>
      <c r="CH39" s="66">
        <v>54.6</v>
      </c>
      <c r="CI39" s="66">
        <v>84.6</v>
      </c>
      <c r="CJ39" s="66">
        <v>101</v>
      </c>
      <c r="CK39" s="79">
        <v>117.3</v>
      </c>
      <c r="CL39" s="79">
        <v>118.3</v>
      </c>
      <c r="CM39" s="79">
        <v>139.69999999999999</v>
      </c>
      <c r="CN39" s="79">
        <v>159.80000000000001</v>
      </c>
      <c r="CO39" s="188">
        <v>119.6</v>
      </c>
      <c r="CP39" s="79">
        <v>146.19999999999999</v>
      </c>
      <c r="CQ39" s="79">
        <v>201.1</v>
      </c>
      <c r="CR39" s="79">
        <v>183.1</v>
      </c>
      <c r="CS39" s="188">
        <v>122.8</v>
      </c>
      <c r="CT39" s="79">
        <v>161.1</v>
      </c>
      <c r="CU39" s="79">
        <v>221.8</v>
      </c>
      <c r="CV39" s="101">
        <v>203.8</v>
      </c>
      <c r="CW39" s="101">
        <v>150.80000000000001</v>
      </c>
    </row>
    <row r="40" spans="1:101">
      <c r="A40" s="13" t="s">
        <v>271</v>
      </c>
      <c r="B40" s="43" t="s">
        <v>138</v>
      </c>
      <c r="C40" s="13" t="s">
        <v>271</v>
      </c>
      <c r="D40" s="14">
        <v>2005</v>
      </c>
      <c r="E40" s="45" t="s">
        <v>155</v>
      </c>
      <c r="F40" s="66">
        <v>147.19999999999999</v>
      </c>
      <c r="G40" s="66">
        <v>148.1</v>
      </c>
      <c r="H40" s="66">
        <v>147.69999999999999</v>
      </c>
      <c r="I40" s="66">
        <v>150</v>
      </c>
      <c r="J40" s="66">
        <v>156.1</v>
      </c>
      <c r="K40" s="66">
        <v>159.1</v>
      </c>
      <c r="L40" s="66">
        <v>161.5</v>
      </c>
      <c r="M40" s="66">
        <v>164.3</v>
      </c>
      <c r="N40" s="66">
        <v>167.9</v>
      </c>
      <c r="O40" s="66">
        <v>173</v>
      </c>
      <c r="P40" s="66">
        <v>184.9</v>
      </c>
      <c r="Q40" s="66">
        <v>189.4</v>
      </c>
      <c r="R40" s="66">
        <v>184.1</v>
      </c>
      <c r="S40" s="66">
        <v>191</v>
      </c>
      <c r="T40" s="66">
        <v>206.8</v>
      </c>
      <c r="U40" s="66">
        <v>210.5</v>
      </c>
      <c r="V40" s="66">
        <v>205.1</v>
      </c>
      <c r="W40" s="66">
        <v>225.1</v>
      </c>
      <c r="X40" s="66">
        <v>242.3</v>
      </c>
      <c r="Y40" s="66">
        <v>259.60000000000002</v>
      </c>
      <c r="Z40" s="66">
        <v>285.5</v>
      </c>
      <c r="AA40" s="66">
        <v>304.7</v>
      </c>
      <c r="AB40" s="66">
        <v>327.7</v>
      </c>
      <c r="AC40" s="66">
        <v>300.39999999999998</v>
      </c>
      <c r="AD40" s="66">
        <v>330</v>
      </c>
      <c r="AE40" s="66">
        <v>362.6</v>
      </c>
      <c r="AF40" s="66">
        <v>391.2</v>
      </c>
      <c r="AG40" s="66">
        <v>360.9</v>
      </c>
      <c r="AH40" s="66">
        <v>378.4</v>
      </c>
      <c r="AI40" s="66">
        <v>420.4</v>
      </c>
      <c r="AJ40" s="66">
        <v>467.3</v>
      </c>
      <c r="AK40" s="66">
        <v>434.5</v>
      </c>
      <c r="AL40" s="66">
        <v>411.9</v>
      </c>
      <c r="AM40" s="66">
        <v>461.3</v>
      </c>
      <c r="AN40" s="66">
        <v>517.6</v>
      </c>
      <c r="AO40" s="66">
        <v>484.9</v>
      </c>
      <c r="AP40" s="66">
        <v>461.2</v>
      </c>
      <c r="AQ40" s="66">
        <v>521.6</v>
      </c>
      <c r="AR40" s="66">
        <v>585</v>
      </c>
      <c r="AS40" s="66">
        <v>556.70000000000005</v>
      </c>
      <c r="AT40" s="66">
        <v>476.6</v>
      </c>
      <c r="AU40" s="66">
        <v>542.29999999999995</v>
      </c>
      <c r="AV40" s="66">
        <v>612.1</v>
      </c>
      <c r="AW40" s="66">
        <v>589</v>
      </c>
      <c r="AX40" s="66">
        <v>518</v>
      </c>
      <c r="AY40" s="66">
        <v>593.9</v>
      </c>
      <c r="AZ40" s="66">
        <v>671.5</v>
      </c>
      <c r="BA40" s="66">
        <v>651.9</v>
      </c>
      <c r="BB40" s="66">
        <v>550.5</v>
      </c>
      <c r="BC40" s="66">
        <v>635.9</v>
      </c>
      <c r="BD40" s="66">
        <v>728.1</v>
      </c>
      <c r="BE40" s="66">
        <v>723</v>
      </c>
      <c r="BF40" s="66">
        <v>606.4</v>
      </c>
      <c r="BG40" s="66">
        <v>701.9</v>
      </c>
      <c r="BH40" s="66">
        <v>808.1</v>
      </c>
      <c r="BI40" s="66">
        <v>814</v>
      </c>
      <c r="BJ40" s="66">
        <v>639.29999999999995</v>
      </c>
      <c r="BK40" s="66">
        <v>743.3</v>
      </c>
      <c r="BL40" s="66">
        <v>859.9</v>
      </c>
      <c r="BM40" s="66">
        <v>867.5</v>
      </c>
      <c r="BN40" s="66">
        <v>625.1</v>
      </c>
      <c r="BO40" s="66">
        <v>730.6</v>
      </c>
      <c r="BP40" s="66">
        <v>841</v>
      </c>
      <c r="BQ40" s="66">
        <v>860.6</v>
      </c>
      <c r="BR40" s="66">
        <v>670.3</v>
      </c>
      <c r="BS40" s="66">
        <v>784.2</v>
      </c>
      <c r="BT40" s="66">
        <v>906.1</v>
      </c>
      <c r="BU40" s="66">
        <v>928.8</v>
      </c>
      <c r="BV40" s="66">
        <v>721.1</v>
      </c>
      <c r="BW40" s="66">
        <v>848.6</v>
      </c>
      <c r="BX40" s="66">
        <v>985.2</v>
      </c>
      <c r="BY40" s="66">
        <v>1011.8</v>
      </c>
      <c r="BZ40" s="66">
        <v>751</v>
      </c>
      <c r="CA40" s="66">
        <v>910.7</v>
      </c>
      <c r="CB40" s="66">
        <v>993.9</v>
      </c>
      <c r="CC40" s="66">
        <v>1055.4000000000001</v>
      </c>
      <c r="CD40" s="66">
        <v>798.4</v>
      </c>
      <c r="CE40" s="66">
        <v>964.7</v>
      </c>
      <c r="CF40" s="66">
        <v>1029.2</v>
      </c>
      <c r="CG40" s="66">
        <v>1063.7</v>
      </c>
      <c r="CH40" s="66">
        <v>862.9</v>
      </c>
      <c r="CI40" s="66">
        <v>1079.5</v>
      </c>
      <c r="CJ40" s="66">
        <v>1177</v>
      </c>
      <c r="CK40" s="79">
        <v>1280.4000000000001</v>
      </c>
      <c r="CL40" s="79">
        <v>1043.5</v>
      </c>
      <c r="CM40" s="79">
        <v>1389.9</v>
      </c>
      <c r="CN40" s="79">
        <v>1490.7</v>
      </c>
      <c r="CO40" s="188">
        <v>1478.8</v>
      </c>
      <c r="CP40" s="79">
        <v>1032.9000000000001</v>
      </c>
      <c r="CQ40" s="79">
        <v>1326.3</v>
      </c>
      <c r="CR40" s="79">
        <v>1429.1</v>
      </c>
      <c r="CS40" s="188">
        <v>1459.2</v>
      </c>
      <c r="CT40" s="79">
        <v>1179.2</v>
      </c>
      <c r="CU40" s="79">
        <v>1460.2</v>
      </c>
      <c r="CV40" s="79">
        <v>1660.5</v>
      </c>
      <c r="CW40" s="79">
        <v>1632.7</v>
      </c>
    </row>
    <row r="41" spans="1:101">
      <c r="A41" s="13" t="s">
        <v>272</v>
      </c>
      <c r="B41" s="43" t="s">
        <v>139</v>
      </c>
      <c r="C41" s="13" t="s">
        <v>272</v>
      </c>
      <c r="D41" s="14">
        <v>2005</v>
      </c>
      <c r="E41" s="45" t="s">
        <v>156</v>
      </c>
      <c r="F41" s="66">
        <v>34.299999999999997</v>
      </c>
      <c r="G41" s="66">
        <v>33.299999999999997</v>
      </c>
      <c r="H41" s="66">
        <v>31.8</v>
      </c>
      <c r="I41" s="66">
        <v>29.8</v>
      </c>
      <c r="J41" s="66">
        <v>37.200000000000003</v>
      </c>
      <c r="K41" s="66">
        <v>36.6</v>
      </c>
      <c r="L41" s="66">
        <v>35.4</v>
      </c>
      <c r="M41" s="66">
        <v>34</v>
      </c>
      <c r="N41" s="66">
        <v>40.1</v>
      </c>
      <c r="O41" s="66">
        <v>40</v>
      </c>
      <c r="P41" s="66">
        <v>39.1</v>
      </c>
      <c r="Q41" s="66">
        <v>37.1</v>
      </c>
      <c r="R41" s="66">
        <v>42.8</v>
      </c>
      <c r="S41" s="66">
        <v>42.7</v>
      </c>
      <c r="T41" s="66">
        <v>42.7</v>
      </c>
      <c r="U41" s="66">
        <v>42.3</v>
      </c>
      <c r="V41" s="66">
        <v>43.3</v>
      </c>
      <c r="W41" s="66">
        <v>43.3</v>
      </c>
      <c r="X41" s="66">
        <v>43.5</v>
      </c>
      <c r="Y41" s="66">
        <v>43.3</v>
      </c>
      <c r="Z41" s="66">
        <v>46</v>
      </c>
      <c r="AA41" s="66">
        <v>47.1</v>
      </c>
      <c r="AB41" s="66">
        <v>47.7</v>
      </c>
      <c r="AC41" s="66">
        <v>48.1</v>
      </c>
      <c r="AD41" s="66">
        <v>47.1</v>
      </c>
      <c r="AE41" s="66">
        <v>48.7</v>
      </c>
      <c r="AF41" s="66">
        <v>49.4</v>
      </c>
      <c r="AG41" s="66">
        <v>50.1</v>
      </c>
      <c r="AH41" s="66">
        <v>48.8</v>
      </c>
      <c r="AI41" s="66">
        <v>50.8</v>
      </c>
      <c r="AJ41" s="66">
        <v>51.8</v>
      </c>
      <c r="AK41" s="66">
        <v>52.7</v>
      </c>
      <c r="AL41" s="66">
        <v>50.8</v>
      </c>
      <c r="AM41" s="66">
        <v>52.9</v>
      </c>
      <c r="AN41" s="66">
        <v>54.1</v>
      </c>
      <c r="AO41" s="66">
        <v>55.5</v>
      </c>
      <c r="AP41" s="66">
        <v>51.8</v>
      </c>
      <c r="AQ41" s="66">
        <v>54</v>
      </c>
      <c r="AR41" s="66">
        <v>55.2</v>
      </c>
      <c r="AS41" s="66">
        <v>56.6</v>
      </c>
      <c r="AT41" s="66">
        <v>52.3</v>
      </c>
      <c r="AU41" s="66">
        <v>54.7</v>
      </c>
      <c r="AV41" s="66">
        <v>56.1</v>
      </c>
      <c r="AW41" s="66">
        <v>57.5</v>
      </c>
      <c r="AX41" s="66">
        <v>53</v>
      </c>
      <c r="AY41" s="66">
        <v>55.5</v>
      </c>
      <c r="AZ41" s="66">
        <v>56.6</v>
      </c>
      <c r="BA41" s="66">
        <v>58.6</v>
      </c>
      <c r="BB41" s="66">
        <v>58.3</v>
      </c>
      <c r="BC41" s="66">
        <v>62.3</v>
      </c>
      <c r="BD41" s="66">
        <v>63.8</v>
      </c>
      <c r="BE41" s="66">
        <v>66.599999999999994</v>
      </c>
      <c r="BF41" s="66">
        <v>68</v>
      </c>
      <c r="BG41" s="66">
        <v>71.7</v>
      </c>
      <c r="BH41" s="66">
        <v>75.400000000000006</v>
      </c>
      <c r="BI41" s="66">
        <v>80.3</v>
      </c>
      <c r="BJ41" s="66">
        <v>74.099999999999994</v>
      </c>
      <c r="BK41" s="66">
        <v>78.2</v>
      </c>
      <c r="BL41" s="66">
        <v>82.2</v>
      </c>
      <c r="BM41" s="66">
        <v>73.3</v>
      </c>
      <c r="BN41" s="66">
        <v>62.9</v>
      </c>
      <c r="BO41" s="66">
        <v>67.599999999999994</v>
      </c>
      <c r="BP41" s="66">
        <v>72.900000000000006</v>
      </c>
      <c r="BQ41" s="66">
        <v>69.8</v>
      </c>
      <c r="BR41" s="66">
        <v>61.4</v>
      </c>
      <c r="BS41" s="66">
        <v>66.099999999999994</v>
      </c>
      <c r="BT41" s="66">
        <v>71.3</v>
      </c>
      <c r="BU41" s="66">
        <v>68.3</v>
      </c>
      <c r="BV41" s="66">
        <v>61.4</v>
      </c>
      <c r="BW41" s="66">
        <v>66</v>
      </c>
      <c r="BX41" s="66">
        <v>71.7</v>
      </c>
      <c r="BY41" s="66">
        <v>69</v>
      </c>
      <c r="BZ41" s="66">
        <v>64.5</v>
      </c>
      <c r="CA41" s="66">
        <v>73.3</v>
      </c>
      <c r="CB41" s="66">
        <v>72.900000000000006</v>
      </c>
      <c r="CC41" s="66">
        <v>76.8</v>
      </c>
      <c r="CD41" s="66">
        <v>77</v>
      </c>
      <c r="CE41" s="66">
        <v>69.7</v>
      </c>
      <c r="CF41" s="66">
        <v>63.6</v>
      </c>
      <c r="CG41" s="66">
        <v>74.5</v>
      </c>
      <c r="CH41" s="66">
        <v>79.599999999999994</v>
      </c>
      <c r="CI41" s="66">
        <v>82.9</v>
      </c>
      <c r="CJ41" s="66">
        <v>72.400000000000006</v>
      </c>
      <c r="CK41" s="101">
        <v>68</v>
      </c>
      <c r="CL41" s="79">
        <v>89.3</v>
      </c>
      <c r="CM41" s="101">
        <v>92</v>
      </c>
      <c r="CN41" s="101">
        <v>82</v>
      </c>
      <c r="CO41" s="188">
        <v>78.599999999999994</v>
      </c>
      <c r="CP41" s="79">
        <v>93.9</v>
      </c>
      <c r="CQ41" s="79">
        <v>94.7</v>
      </c>
      <c r="CR41" s="79">
        <v>83.4</v>
      </c>
      <c r="CS41" s="188">
        <v>85.1</v>
      </c>
      <c r="CT41" s="79">
        <v>97.6</v>
      </c>
      <c r="CU41" s="79">
        <v>95.9</v>
      </c>
      <c r="CV41" s="79">
        <v>90.5</v>
      </c>
      <c r="CW41" s="101">
        <v>89</v>
      </c>
    </row>
    <row r="42" spans="1:101" ht="27.6">
      <c r="A42" s="13" t="s">
        <v>273</v>
      </c>
      <c r="B42" s="43" t="s">
        <v>140</v>
      </c>
      <c r="C42" s="13" t="s">
        <v>273</v>
      </c>
      <c r="D42" s="14">
        <v>2005</v>
      </c>
      <c r="E42" s="45" t="s">
        <v>157</v>
      </c>
      <c r="F42" s="66">
        <v>30.1</v>
      </c>
      <c r="G42" s="66">
        <v>36.200000000000003</v>
      </c>
      <c r="H42" s="66">
        <v>39.6</v>
      </c>
      <c r="I42" s="66">
        <v>51.7</v>
      </c>
      <c r="J42" s="66">
        <v>29.4</v>
      </c>
      <c r="K42" s="66">
        <v>35.6</v>
      </c>
      <c r="L42" s="66">
        <v>39.4</v>
      </c>
      <c r="M42" s="66">
        <v>52.1</v>
      </c>
      <c r="N42" s="66">
        <v>30.7</v>
      </c>
      <c r="O42" s="66">
        <v>37.5</v>
      </c>
      <c r="P42" s="66">
        <v>42.1</v>
      </c>
      <c r="Q42" s="66">
        <v>56.4</v>
      </c>
      <c r="R42" s="66">
        <v>32</v>
      </c>
      <c r="S42" s="66">
        <v>39.299999999999997</v>
      </c>
      <c r="T42" s="66">
        <v>44</v>
      </c>
      <c r="U42" s="66">
        <v>60</v>
      </c>
      <c r="V42" s="66">
        <v>32.700000000000003</v>
      </c>
      <c r="W42" s="66">
        <v>40.200000000000003</v>
      </c>
      <c r="X42" s="66">
        <v>44.8</v>
      </c>
      <c r="Y42" s="66">
        <v>60.1</v>
      </c>
      <c r="Z42" s="66">
        <v>36.5</v>
      </c>
      <c r="AA42" s="66">
        <v>46</v>
      </c>
      <c r="AB42" s="66">
        <v>51.2</v>
      </c>
      <c r="AC42" s="66">
        <v>69.099999999999994</v>
      </c>
      <c r="AD42" s="66">
        <v>37.700000000000003</v>
      </c>
      <c r="AE42" s="66">
        <v>47.8</v>
      </c>
      <c r="AF42" s="66">
        <v>53.9</v>
      </c>
      <c r="AG42" s="66">
        <v>73.5</v>
      </c>
      <c r="AH42" s="66">
        <v>41.5</v>
      </c>
      <c r="AI42" s="66">
        <v>53.1</v>
      </c>
      <c r="AJ42" s="66">
        <v>60.5</v>
      </c>
      <c r="AK42" s="66">
        <v>83.3</v>
      </c>
      <c r="AL42" s="66">
        <v>43.8</v>
      </c>
      <c r="AM42" s="66">
        <v>56.1</v>
      </c>
      <c r="AN42" s="66">
        <v>64.099999999999994</v>
      </c>
      <c r="AO42" s="66">
        <v>88.7</v>
      </c>
      <c r="AP42" s="66">
        <v>44.4</v>
      </c>
      <c r="AQ42" s="66">
        <v>56.9</v>
      </c>
      <c r="AR42" s="66">
        <v>65.5</v>
      </c>
      <c r="AS42" s="66">
        <v>91.4</v>
      </c>
      <c r="AT42" s="66">
        <v>49</v>
      </c>
      <c r="AU42" s="66">
        <v>63.5</v>
      </c>
      <c r="AV42" s="66">
        <v>73.3</v>
      </c>
      <c r="AW42" s="66">
        <v>104.7</v>
      </c>
      <c r="AX42" s="66">
        <v>52.1</v>
      </c>
      <c r="AY42" s="66">
        <v>68.400000000000006</v>
      </c>
      <c r="AZ42" s="66">
        <v>79.7</v>
      </c>
      <c r="BA42" s="66">
        <v>115.9</v>
      </c>
      <c r="BB42" s="66">
        <v>57</v>
      </c>
      <c r="BC42" s="66">
        <v>75.8</v>
      </c>
      <c r="BD42" s="66">
        <v>89.6</v>
      </c>
      <c r="BE42" s="66">
        <v>131.6</v>
      </c>
      <c r="BF42" s="66">
        <v>62.9</v>
      </c>
      <c r="BG42" s="66">
        <v>84.9</v>
      </c>
      <c r="BH42" s="66">
        <v>100.8</v>
      </c>
      <c r="BI42" s="66">
        <v>148</v>
      </c>
      <c r="BJ42" s="66">
        <v>66.8</v>
      </c>
      <c r="BK42" s="66">
        <v>91.2</v>
      </c>
      <c r="BL42" s="66">
        <v>110.3</v>
      </c>
      <c r="BM42" s="66">
        <v>164.8</v>
      </c>
      <c r="BN42" s="66">
        <v>61.9</v>
      </c>
      <c r="BO42" s="66">
        <v>84.6</v>
      </c>
      <c r="BP42" s="66">
        <v>102.9</v>
      </c>
      <c r="BQ42" s="66">
        <v>153.69999999999999</v>
      </c>
      <c r="BR42" s="66">
        <v>69.2</v>
      </c>
      <c r="BS42" s="66">
        <v>94.8</v>
      </c>
      <c r="BT42" s="66">
        <v>115.2</v>
      </c>
      <c r="BU42" s="66">
        <v>172.3</v>
      </c>
      <c r="BV42" s="66">
        <v>69.5</v>
      </c>
      <c r="BW42" s="66">
        <v>95.3</v>
      </c>
      <c r="BX42" s="66">
        <v>115.9</v>
      </c>
      <c r="BY42" s="66">
        <v>177.6</v>
      </c>
      <c r="BZ42" s="66">
        <v>79.5</v>
      </c>
      <c r="CA42" s="66">
        <v>109.5</v>
      </c>
      <c r="CB42" s="66">
        <v>147.80000000000001</v>
      </c>
      <c r="CC42" s="66">
        <v>142</v>
      </c>
      <c r="CD42" s="66">
        <v>81.400000000000006</v>
      </c>
      <c r="CE42" s="66">
        <v>99.3</v>
      </c>
      <c r="CF42" s="66">
        <v>111.9</v>
      </c>
      <c r="CG42" s="66">
        <v>110.6</v>
      </c>
      <c r="CH42" s="66">
        <v>83.6</v>
      </c>
      <c r="CI42" s="66">
        <v>104</v>
      </c>
      <c r="CJ42" s="66">
        <v>116.3</v>
      </c>
      <c r="CK42" s="79">
        <v>119.7</v>
      </c>
      <c r="CL42" s="101">
        <v>88</v>
      </c>
      <c r="CM42" s="79">
        <v>106.8</v>
      </c>
      <c r="CN42" s="79">
        <v>143.80000000000001</v>
      </c>
      <c r="CO42" s="188">
        <v>97.9</v>
      </c>
      <c r="CP42" s="79">
        <v>88.8</v>
      </c>
      <c r="CQ42" s="101">
        <v>116.5</v>
      </c>
      <c r="CR42" s="101">
        <v>128.69999999999999</v>
      </c>
      <c r="CS42" s="192">
        <v>138.1</v>
      </c>
      <c r="CT42" s="101">
        <v>101.1</v>
      </c>
      <c r="CU42" s="101">
        <v>126.4</v>
      </c>
      <c r="CV42" s="101">
        <v>140.19999999999999</v>
      </c>
      <c r="CW42" s="101">
        <v>143</v>
      </c>
    </row>
    <row r="43" spans="1:101" ht="27.6">
      <c r="A43" s="13" t="s">
        <v>274</v>
      </c>
      <c r="B43" s="43" t="s">
        <v>141</v>
      </c>
      <c r="C43" s="13" t="s">
        <v>274</v>
      </c>
      <c r="D43" s="14">
        <v>2005</v>
      </c>
      <c r="E43" s="45" t="s">
        <v>158</v>
      </c>
      <c r="F43" s="66">
        <v>64.8</v>
      </c>
      <c r="G43" s="66">
        <v>69.5</v>
      </c>
      <c r="H43" s="66">
        <v>86.7</v>
      </c>
      <c r="I43" s="66">
        <v>87.9</v>
      </c>
      <c r="J43" s="66">
        <v>69.3</v>
      </c>
      <c r="K43" s="66">
        <v>75</v>
      </c>
      <c r="L43" s="66">
        <v>94.1</v>
      </c>
      <c r="M43" s="66">
        <v>95.8</v>
      </c>
      <c r="N43" s="66">
        <v>71.8</v>
      </c>
      <c r="O43" s="66">
        <v>77.8</v>
      </c>
      <c r="P43" s="66">
        <v>98.8</v>
      </c>
      <c r="Q43" s="66">
        <v>101.1</v>
      </c>
      <c r="R43" s="66">
        <v>75.099999999999994</v>
      </c>
      <c r="S43" s="66">
        <v>82.1</v>
      </c>
      <c r="T43" s="66">
        <v>105</v>
      </c>
      <c r="U43" s="66">
        <v>108</v>
      </c>
      <c r="V43" s="66">
        <v>76.3</v>
      </c>
      <c r="W43" s="66">
        <v>83.4</v>
      </c>
      <c r="X43" s="66">
        <v>107.3</v>
      </c>
      <c r="Y43" s="66">
        <v>110.6</v>
      </c>
      <c r="Z43" s="66">
        <v>79.900000000000006</v>
      </c>
      <c r="AA43" s="66">
        <v>87.6</v>
      </c>
      <c r="AB43" s="66">
        <v>113.7</v>
      </c>
      <c r="AC43" s="66">
        <v>118.3</v>
      </c>
      <c r="AD43" s="66">
        <v>81.5</v>
      </c>
      <c r="AE43" s="66">
        <v>89.8</v>
      </c>
      <c r="AF43" s="66">
        <v>117.8</v>
      </c>
      <c r="AG43" s="66">
        <v>126.4</v>
      </c>
      <c r="AH43" s="66">
        <v>83.1</v>
      </c>
      <c r="AI43" s="66">
        <v>92.4</v>
      </c>
      <c r="AJ43" s="66">
        <v>123.1</v>
      </c>
      <c r="AK43" s="66">
        <v>134.9</v>
      </c>
      <c r="AL43" s="66">
        <v>85</v>
      </c>
      <c r="AM43" s="66">
        <v>95.4</v>
      </c>
      <c r="AN43" s="66">
        <v>129.5</v>
      </c>
      <c r="AO43" s="66">
        <v>142.1</v>
      </c>
      <c r="AP43" s="66">
        <v>85.2</v>
      </c>
      <c r="AQ43" s="66">
        <v>95.7</v>
      </c>
      <c r="AR43" s="66">
        <v>130.1</v>
      </c>
      <c r="AS43" s="66">
        <v>142.69999999999999</v>
      </c>
      <c r="AT43" s="66">
        <v>88.2</v>
      </c>
      <c r="AU43" s="66">
        <v>100</v>
      </c>
      <c r="AV43" s="66">
        <v>136</v>
      </c>
      <c r="AW43" s="66">
        <v>150</v>
      </c>
      <c r="AX43" s="66">
        <v>92.8</v>
      </c>
      <c r="AY43" s="66">
        <v>106.3</v>
      </c>
      <c r="AZ43" s="66">
        <v>148.5</v>
      </c>
      <c r="BA43" s="66">
        <v>161.69999999999999</v>
      </c>
      <c r="BB43" s="66">
        <v>95.7</v>
      </c>
      <c r="BC43" s="66">
        <v>112</v>
      </c>
      <c r="BD43" s="66">
        <v>163.80000000000001</v>
      </c>
      <c r="BE43" s="66">
        <v>181.1</v>
      </c>
      <c r="BF43" s="66">
        <v>99.8</v>
      </c>
      <c r="BG43" s="66">
        <v>117.8</v>
      </c>
      <c r="BH43" s="66">
        <v>179</v>
      </c>
      <c r="BI43" s="66">
        <v>199.2</v>
      </c>
      <c r="BJ43" s="66">
        <v>102.8</v>
      </c>
      <c r="BK43" s="66">
        <v>122.1</v>
      </c>
      <c r="BL43" s="66">
        <v>185.5</v>
      </c>
      <c r="BM43" s="66">
        <v>208.6</v>
      </c>
      <c r="BN43" s="66">
        <v>102.7</v>
      </c>
      <c r="BO43" s="66">
        <v>122.6</v>
      </c>
      <c r="BP43" s="66">
        <v>188</v>
      </c>
      <c r="BQ43" s="66">
        <v>216.8</v>
      </c>
      <c r="BR43" s="66">
        <v>103.5</v>
      </c>
      <c r="BS43" s="66">
        <v>123.7</v>
      </c>
      <c r="BT43" s="66">
        <v>189.8</v>
      </c>
      <c r="BU43" s="66">
        <v>218.8</v>
      </c>
      <c r="BV43" s="66">
        <v>101.9</v>
      </c>
      <c r="BW43" s="66">
        <v>122.2</v>
      </c>
      <c r="BX43" s="66">
        <v>189.7</v>
      </c>
      <c r="BY43" s="66">
        <v>220.7</v>
      </c>
      <c r="BZ43" s="66">
        <v>104.2</v>
      </c>
      <c r="CA43" s="66">
        <v>159.5</v>
      </c>
      <c r="CB43" s="66">
        <v>182.9</v>
      </c>
      <c r="CC43" s="66">
        <v>195.4</v>
      </c>
      <c r="CD43" s="66">
        <v>156.4</v>
      </c>
      <c r="CE43" s="66">
        <v>167.8</v>
      </c>
      <c r="CF43" s="66">
        <v>184</v>
      </c>
      <c r="CG43" s="66">
        <v>164</v>
      </c>
      <c r="CH43" s="66">
        <v>171.8</v>
      </c>
      <c r="CI43" s="66">
        <v>187.2</v>
      </c>
      <c r="CJ43" s="66">
        <v>205.3</v>
      </c>
      <c r="CK43" s="79">
        <v>185.2</v>
      </c>
      <c r="CL43" s="79">
        <v>172.6</v>
      </c>
      <c r="CM43" s="79">
        <v>188.4</v>
      </c>
      <c r="CN43" s="79">
        <v>238.7</v>
      </c>
      <c r="CO43" s="188">
        <v>153.9</v>
      </c>
      <c r="CP43" s="79">
        <v>174.1</v>
      </c>
      <c r="CQ43" s="79">
        <v>191.4</v>
      </c>
      <c r="CR43" s="101">
        <v>213</v>
      </c>
      <c r="CS43" s="188">
        <v>151.19999999999999</v>
      </c>
      <c r="CT43" s="79">
        <v>174.2</v>
      </c>
      <c r="CU43" s="79">
        <v>185.3</v>
      </c>
      <c r="CV43" s="79">
        <v>216.9</v>
      </c>
      <c r="CW43" s="79">
        <v>163.19999999999999</v>
      </c>
    </row>
    <row r="44" spans="1:101">
      <c r="A44" s="13" t="s">
        <v>275</v>
      </c>
      <c r="B44" s="43" t="s">
        <v>142</v>
      </c>
      <c r="C44" s="13" t="s">
        <v>275</v>
      </c>
      <c r="D44" s="14">
        <v>2005</v>
      </c>
      <c r="E44" s="45" t="s">
        <v>159</v>
      </c>
      <c r="F44" s="66">
        <v>64.099999999999994</v>
      </c>
      <c r="G44" s="66">
        <v>68</v>
      </c>
      <c r="H44" s="66">
        <v>71.3</v>
      </c>
      <c r="I44" s="66">
        <v>78.099999999999994</v>
      </c>
      <c r="J44" s="66">
        <v>64.599999999999994</v>
      </c>
      <c r="K44" s="66">
        <v>68.8</v>
      </c>
      <c r="L44" s="66">
        <v>72.8</v>
      </c>
      <c r="M44" s="66">
        <v>80.7</v>
      </c>
      <c r="N44" s="66">
        <v>66.8</v>
      </c>
      <c r="O44" s="66">
        <v>71.3</v>
      </c>
      <c r="P44" s="66">
        <v>75.599999999999994</v>
      </c>
      <c r="Q44" s="66">
        <v>84.3</v>
      </c>
      <c r="R44" s="66">
        <v>68.099999999999994</v>
      </c>
      <c r="S44" s="66">
        <v>73.2</v>
      </c>
      <c r="T44" s="66">
        <v>78</v>
      </c>
      <c r="U44" s="66">
        <v>87.5</v>
      </c>
      <c r="V44" s="66">
        <v>68.8</v>
      </c>
      <c r="W44" s="66">
        <v>74.099999999999994</v>
      </c>
      <c r="X44" s="66">
        <v>79.3</v>
      </c>
      <c r="Y44" s="66">
        <v>89.1</v>
      </c>
      <c r="Z44" s="66">
        <v>71.400000000000006</v>
      </c>
      <c r="AA44" s="66">
        <v>77.599999999999994</v>
      </c>
      <c r="AB44" s="66">
        <v>83.5</v>
      </c>
      <c r="AC44" s="66">
        <v>94</v>
      </c>
      <c r="AD44" s="66">
        <v>73.099999999999994</v>
      </c>
      <c r="AE44" s="66">
        <v>80.3</v>
      </c>
      <c r="AF44" s="66">
        <v>86.6</v>
      </c>
      <c r="AG44" s="66">
        <v>98.6</v>
      </c>
      <c r="AH44" s="66">
        <v>76</v>
      </c>
      <c r="AI44" s="66">
        <v>83.7</v>
      </c>
      <c r="AJ44" s="66">
        <v>90.9</v>
      </c>
      <c r="AK44" s="66">
        <v>104.3</v>
      </c>
      <c r="AL44" s="66">
        <v>79.3</v>
      </c>
      <c r="AM44" s="66">
        <v>87.7</v>
      </c>
      <c r="AN44" s="66">
        <v>95.3</v>
      </c>
      <c r="AO44" s="66">
        <v>109.6</v>
      </c>
      <c r="AP44" s="66">
        <v>81.3</v>
      </c>
      <c r="AQ44" s="66">
        <v>90.2</v>
      </c>
      <c r="AR44" s="66">
        <v>98.3</v>
      </c>
      <c r="AS44" s="66">
        <v>113.2</v>
      </c>
      <c r="AT44" s="66">
        <v>83.1</v>
      </c>
      <c r="AU44" s="66">
        <v>93.7</v>
      </c>
      <c r="AV44" s="66">
        <v>102.2</v>
      </c>
      <c r="AW44" s="66">
        <v>118.6</v>
      </c>
      <c r="AX44" s="66">
        <v>85</v>
      </c>
      <c r="AY44" s="66">
        <v>96</v>
      </c>
      <c r="AZ44" s="66">
        <v>106.1</v>
      </c>
      <c r="BA44" s="66">
        <v>124.5</v>
      </c>
      <c r="BB44" s="66">
        <v>85.6</v>
      </c>
      <c r="BC44" s="66">
        <v>96.9</v>
      </c>
      <c r="BD44" s="66">
        <v>107.3</v>
      </c>
      <c r="BE44" s="66">
        <v>126.2</v>
      </c>
      <c r="BF44" s="66">
        <v>84.8</v>
      </c>
      <c r="BG44" s="66">
        <v>96.1</v>
      </c>
      <c r="BH44" s="66">
        <v>106.5</v>
      </c>
      <c r="BI44" s="66">
        <v>127.8</v>
      </c>
      <c r="BJ44" s="66">
        <v>84.2</v>
      </c>
      <c r="BK44" s="66">
        <v>95.6</v>
      </c>
      <c r="BL44" s="66">
        <v>106.5</v>
      </c>
      <c r="BM44" s="66">
        <v>127.7</v>
      </c>
      <c r="BN44" s="66">
        <v>76.7</v>
      </c>
      <c r="BO44" s="66">
        <v>88</v>
      </c>
      <c r="BP44" s="66">
        <v>99.2</v>
      </c>
      <c r="BQ44" s="66">
        <v>119</v>
      </c>
      <c r="BR44" s="66">
        <v>75.400000000000006</v>
      </c>
      <c r="BS44" s="66">
        <v>87</v>
      </c>
      <c r="BT44" s="66">
        <v>98.6</v>
      </c>
      <c r="BU44" s="66">
        <v>118.6</v>
      </c>
      <c r="BV44" s="66">
        <v>78.3</v>
      </c>
      <c r="BW44" s="66">
        <v>90.5</v>
      </c>
      <c r="BX44" s="66">
        <v>103</v>
      </c>
      <c r="BY44" s="66">
        <v>124.4</v>
      </c>
      <c r="BZ44" s="66">
        <v>85.2</v>
      </c>
      <c r="CA44" s="66">
        <v>102.6</v>
      </c>
      <c r="CB44" s="66">
        <v>93.3</v>
      </c>
      <c r="CC44" s="66">
        <v>125</v>
      </c>
      <c r="CD44" s="66">
        <v>82.4</v>
      </c>
      <c r="CE44" s="66">
        <v>103.8</v>
      </c>
      <c r="CF44" s="66">
        <v>81.8</v>
      </c>
      <c r="CG44" s="66">
        <v>106.2</v>
      </c>
      <c r="CH44" s="66">
        <v>75.400000000000006</v>
      </c>
      <c r="CI44" s="66">
        <v>100.6</v>
      </c>
      <c r="CJ44" s="66">
        <v>82.8</v>
      </c>
      <c r="CK44" s="101">
        <v>121</v>
      </c>
      <c r="CL44" s="79">
        <v>76.8</v>
      </c>
      <c r="CM44" s="101">
        <v>100.7</v>
      </c>
      <c r="CN44" s="101">
        <v>82.8</v>
      </c>
      <c r="CO44" s="192">
        <v>122.7</v>
      </c>
      <c r="CP44" s="101">
        <v>77.599999999999994</v>
      </c>
      <c r="CQ44" s="101">
        <v>105.5</v>
      </c>
      <c r="CR44" s="101">
        <v>84.7</v>
      </c>
      <c r="CS44" s="192">
        <v>131.69999999999999</v>
      </c>
      <c r="CT44" s="101">
        <v>75.8</v>
      </c>
      <c r="CU44" s="101">
        <v>107.9</v>
      </c>
      <c r="CV44" s="101">
        <v>85.7</v>
      </c>
      <c r="CW44" s="101">
        <v>135.1</v>
      </c>
    </row>
    <row r="45" spans="1:101">
      <c r="A45" s="13" t="s">
        <v>276</v>
      </c>
      <c r="B45" s="43" t="s">
        <v>143</v>
      </c>
      <c r="C45" s="13" t="s">
        <v>276</v>
      </c>
      <c r="D45" s="14">
        <v>2005</v>
      </c>
      <c r="E45" s="45" t="s">
        <v>160</v>
      </c>
      <c r="F45" s="66">
        <v>37.5</v>
      </c>
      <c r="G45" s="66">
        <v>31.2</v>
      </c>
      <c r="H45" s="66">
        <v>41</v>
      </c>
      <c r="I45" s="66">
        <v>49.8</v>
      </c>
      <c r="J45" s="66">
        <v>37.6</v>
      </c>
      <c r="K45" s="66">
        <v>31.3</v>
      </c>
      <c r="L45" s="66">
        <v>41.1</v>
      </c>
      <c r="M45" s="66">
        <v>50</v>
      </c>
      <c r="N45" s="66">
        <v>38.5</v>
      </c>
      <c r="O45" s="66">
        <v>32.200000000000003</v>
      </c>
      <c r="P45" s="66">
        <v>42.9</v>
      </c>
      <c r="Q45" s="66">
        <v>52.4</v>
      </c>
      <c r="R45" s="66">
        <v>39.299999999999997</v>
      </c>
      <c r="S45" s="66">
        <v>33.299999999999997</v>
      </c>
      <c r="T45" s="66">
        <v>44.2</v>
      </c>
      <c r="U45" s="66">
        <v>54.1</v>
      </c>
      <c r="V45" s="66">
        <v>39.799999999999997</v>
      </c>
      <c r="W45" s="66">
        <v>33.799999999999997</v>
      </c>
      <c r="X45" s="66">
        <v>45.1</v>
      </c>
      <c r="Y45" s="66">
        <v>55.5</v>
      </c>
      <c r="Z45" s="66">
        <v>40.9</v>
      </c>
      <c r="AA45" s="66">
        <v>34.9</v>
      </c>
      <c r="AB45" s="66">
        <v>47</v>
      </c>
      <c r="AC45" s="66">
        <v>59.3</v>
      </c>
      <c r="AD45" s="66">
        <v>41.3</v>
      </c>
      <c r="AE45" s="66">
        <v>36.1</v>
      </c>
      <c r="AF45" s="66">
        <v>48.9</v>
      </c>
      <c r="AG45" s="66">
        <v>62.1</v>
      </c>
      <c r="AH45" s="66">
        <v>43.6</v>
      </c>
      <c r="AI45" s="66">
        <v>38.5</v>
      </c>
      <c r="AJ45" s="66">
        <v>52.8</v>
      </c>
      <c r="AK45" s="66">
        <v>67.400000000000006</v>
      </c>
      <c r="AL45" s="66">
        <v>45.7</v>
      </c>
      <c r="AM45" s="66">
        <v>40.5</v>
      </c>
      <c r="AN45" s="66">
        <v>55.6</v>
      </c>
      <c r="AO45" s="66">
        <v>71.5</v>
      </c>
      <c r="AP45" s="66">
        <v>45.9</v>
      </c>
      <c r="AQ45" s="66">
        <v>40.700000000000003</v>
      </c>
      <c r="AR45" s="66">
        <v>55.8</v>
      </c>
      <c r="AS45" s="66">
        <v>71.900000000000006</v>
      </c>
      <c r="AT45" s="66">
        <v>47.9</v>
      </c>
      <c r="AU45" s="66">
        <v>43.2</v>
      </c>
      <c r="AV45" s="66">
        <v>59.4</v>
      </c>
      <c r="AW45" s="66">
        <v>77.3</v>
      </c>
      <c r="AX45" s="66">
        <v>50.4</v>
      </c>
      <c r="AY45" s="66">
        <v>45.5</v>
      </c>
      <c r="AZ45" s="66">
        <v>63</v>
      </c>
      <c r="BA45" s="66">
        <v>82</v>
      </c>
      <c r="BB45" s="66">
        <v>50.7</v>
      </c>
      <c r="BC45" s="66">
        <v>45.9</v>
      </c>
      <c r="BD45" s="66">
        <v>63.7</v>
      </c>
      <c r="BE45" s="66">
        <v>83.2</v>
      </c>
      <c r="BF45" s="66">
        <v>51.7</v>
      </c>
      <c r="BG45" s="66">
        <v>47.2</v>
      </c>
      <c r="BH45" s="66">
        <v>66.400000000000006</v>
      </c>
      <c r="BI45" s="66">
        <v>87.1</v>
      </c>
      <c r="BJ45" s="66">
        <v>50.7</v>
      </c>
      <c r="BK45" s="66">
        <v>46.3</v>
      </c>
      <c r="BL45" s="66">
        <v>65.7</v>
      </c>
      <c r="BM45" s="66">
        <v>86.2</v>
      </c>
      <c r="BN45" s="66">
        <v>46.2</v>
      </c>
      <c r="BO45" s="66">
        <v>42.8</v>
      </c>
      <c r="BP45" s="66">
        <v>65.599999999999994</v>
      </c>
      <c r="BQ45" s="66">
        <v>86.1</v>
      </c>
      <c r="BR45" s="66">
        <v>47.1</v>
      </c>
      <c r="BS45" s="66">
        <v>43.7</v>
      </c>
      <c r="BT45" s="66">
        <v>67</v>
      </c>
      <c r="BU45" s="66">
        <v>88.1</v>
      </c>
      <c r="BV45" s="66">
        <v>48.8</v>
      </c>
      <c r="BW45" s="66">
        <v>45.2</v>
      </c>
      <c r="BX45" s="66">
        <v>69.400000000000006</v>
      </c>
      <c r="BY45" s="66">
        <v>91.9</v>
      </c>
      <c r="BZ45" s="66">
        <v>49.2</v>
      </c>
      <c r="CA45" s="66">
        <v>64</v>
      </c>
      <c r="CB45" s="66">
        <v>73.099999999999994</v>
      </c>
      <c r="CC45" s="66">
        <v>77.7</v>
      </c>
      <c r="CD45" s="66">
        <v>53</v>
      </c>
      <c r="CE45" s="66">
        <v>65</v>
      </c>
      <c r="CF45" s="66">
        <v>73.8</v>
      </c>
      <c r="CG45" s="66">
        <v>76.599999999999994</v>
      </c>
      <c r="CH45" s="66">
        <v>52.3</v>
      </c>
      <c r="CI45" s="66">
        <v>55.7</v>
      </c>
      <c r="CJ45" s="66">
        <v>73.5</v>
      </c>
      <c r="CK45" s="79">
        <v>66.7</v>
      </c>
      <c r="CL45" s="79">
        <v>54.4</v>
      </c>
      <c r="CM45" s="101">
        <v>58.7</v>
      </c>
      <c r="CN45" s="101">
        <v>75.5</v>
      </c>
      <c r="CO45" s="192">
        <v>71.099999999999994</v>
      </c>
      <c r="CP45" s="101">
        <v>58.1</v>
      </c>
      <c r="CQ45" s="101">
        <v>62.1</v>
      </c>
      <c r="CR45" s="101">
        <v>76.900000000000006</v>
      </c>
      <c r="CS45" s="192">
        <v>74.599999999999994</v>
      </c>
      <c r="CT45" s="101">
        <v>58.9</v>
      </c>
      <c r="CU45" s="101">
        <v>65.8</v>
      </c>
      <c r="CV45" s="101">
        <v>80.099999999999994</v>
      </c>
      <c r="CW45" s="101">
        <v>84.1</v>
      </c>
    </row>
    <row r="46" spans="1:101">
      <c r="A46" s="13" t="s">
        <v>277</v>
      </c>
      <c r="B46" s="43" t="s">
        <v>144</v>
      </c>
      <c r="C46" s="13" t="s">
        <v>277</v>
      </c>
      <c r="D46" s="14">
        <v>2005</v>
      </c>
      <c r="E46" s="45" t="s">
        <v>161</v>
      </c>
      <c r="F46" s="66">
        <v>27.9</v>
      </c>
      <c r="G46" s="66">
        <v>31.8</v>
      </c>
      <c r="H46" s="66">
        <v>44.9</v>
      </c>
      <c r="I46" s="66">
        <v>40.299999999999997</v>
      </c>
      <c r="J46" s="66">
        <v>28.2</v>
      </c>
      <c r="K46" s="66">
        <v>32.4</v>
      </c>
      <c r="L46" s="66">
        <v>45.8</v>
      </c>
      <c r="M46" s="66">
        <v>41.5</v>
      </c>
      <c r="N46" s="66">
        <v>29.6</v>
      </c>
      <c r="O46" s="66">
        <v>33.9</v>
      </c>
      <c r="P46" s="66">
        <v>48.4</v>
      </c>
      <c r="Q46" s="66">
        <v>44.1</v>
      </c>
      <c r="R46" s="66">
        <v>30.3</v>
      </c>
      <c r="S46" s="66">
        <v>35</v>
      </c>
      <c r="T46" s="66">
        <v>50</v>
      </c>
      <c r="U46" s="66">
        <v>45.7</v>
      </c>
      <c r="V46" s="66">
        <v>30.3</v>
      </c>
      <c r="W46" s="66">
        <v>35.4</v>
      </c>
      <c r="X46" s="66">
        <v>50.8</v>
      </c>
      <c r="Y46" s="66">
        <v>46.6</v>
      </c>
      <c r="Z46" s="66">
        <v>32.6</v>
      </c>
      <c r="AA46" s="66">
        <v>38.4</v>
      </c>
      <c r="AB46" s="66">
        <v>55.9</v>
      </c>
      <c r="AC46" s="66">
        <v>52.5</v>
      </c>
      <c r="AD46" s="66">
        <v>33.9</v>
      </c>
      <c r="AE46" s="66">
        <v>40</v>
      </c>
      <c r="AF46" s="66">
        <v>58.5</v>
      </c>
      <c r="AG46" s="66">
        <v>55.1</v>
      </c>
      <c r="AH46" s="66">
        <v>35.9</v>
      </c>
      <c r="AI46" s="66">
        <v>42.6</v>
      </c>
      <c r="AJ46" s="66">
        <v>62.3</v>
      </c>
      <c r="AK46" s="66">
        <v>58.9</v>
      </c>
      <c r="AL46" s="66">
        <v>37.700000000000003</v>
      </c>
      <c r="AM46" s="66">
        <v>45</v>
      </c>
      <c r="AN46" s="66">
        <v>65.7</v>
      </c>
      <c r="AO46" s="66">
        <v>62.2</v>
      </c>
      <c r="AP46" s="66">
        <v>38.9</v>
      </c>
      <c r="AQ46" s="66">
        <v>46.9</v>
      </c>
      <c r="AR46" s="66">
        <v>68.7</v>
      </c>
      <c r="AS46" s="66">
        <v>65</v>
      </c>
      <c r="AT46" s="66">
        <v>41.1</v>
      </c>
      <c r="AU46" s="66">
        <v>49.6</v>
      </c>
      <c r="AV46" s="66">
        <v>73</v>
      </c>
      <c r="AW46" s="66">
        <v>69.599999999999994</v>
      </c>
      <c r="AX46" s="66">
        <v>43.1</v>
      </c>
      <c r="AY46" s="66">
        <v>52.3</v>
      </c>
      <c r="AZ46" s="66">
        <v>76.900000000000006</v>
      </c>
      <c r="BA46" s="66">
        <v>73.3</v>
      </c>
      <c r="BB46" s="66">
        <v>45</v>
      </c>
      <c r="BC46" s="66">
        <v>55.2</v>
      </c>
      <c r="BD46" s="66">
        <v>81.3</v>
      </c>
      <c r="BE46" s="66">
        <v>77.7</v>
      </c>
      <c r="BF46" s="66">
        <v>47.2</v>
      </c>
      <c r="BG46" s="66">
        <v>58.5</v>
      </c>
      <c r="BH46" s="66">
        <v>86.3</v>
      </c>
      <c r="BI46" s="66">
        <v>82.1</v>
      </c>
      <c r="BJ46" s="66">
        <v>49.8</v>
      </c>
      <c r="BK46" s="66">
        <v>62.8</v>
      </c>
      <c r="BL46" s="66">
        <v>92.6</v>
      </c>
      <c r="BM46" s="66">
        <v>89.3</v>
      </c>
      <c r="BN46" s="66">
        <v>47.4</v>
      </c>
      <c r="BO46" s="66">
        <v>60.2</v>
      </c>
      <c r="BP46" s="66">
        <v>88.9</v>
      </c>
      <c r="BQ46" s="66">
        <v>85.8</v>
      </c>
      <c r="BR46" s="66">
        <v>50.9</v>
      </c>
      <c r="BS46" s="66">
        <v>64.599999999999994</v>
      </c>
      <c r="BT46" s="66">
        <v>95.6</v>
      </c>
      <c r="BU46" s="66">
        <v>92.5</v>
      </c>
      <c r="BV46" s="66">
        <v>52.9</v>
      </c>
      <c r="BW46" s="66">
        <v>67.400000000000006</v>
      </c>
      <c r="BX46" s="66">
        <v>99.9</v>
      </c>
      <c r="BY46" s="66">
        <v>97</v>
      </c>
      <c r="BZ46" s="66">
        <v>54.8</v>
      </c>
      <c r="CA46" s="66">
        <v>70.2</v>
      </c>
      <c r="CB46" s="66">
        <v>115.6</v>
      </c>
      <c r="CC46" s="66">
        <v>100.2</v>
      </c>
      <c r="CD46" s="66">
        <v>83.8</v>
      </c>
      <c r="CE46" s="66">
        <v>64.3</v>
      </c>
      <c r="CF46" s="66">
        <v>125.5</v>
      </c>
      <c r="CG46" s="66">
        <v>108.6</v>
      </c>
      <c r="CH46" s="66">
        <v>90.7</v>
      </c>
      <c r="CI46" s="66">
        <v>95.7</v>
      </c>
      <c r="CJ46" s="66">
        <v>146.19999999999999</v>
      </c>
      <c r="CK46" s="79">
        <v>92.4</v>
      </c>
      <c r="CL46" s="79">
        <v>102.4</v>
      </c>
      <c r="CM46" s="101">
        <v>113.6</v>
      </c>
      <c r="CN46" s="79">
        <v>130.5</v>
      </c>
      <c r="CO46" s="188">
        <v>117.4</v>
      </c>
      <c r="CP46" s="79">
        <v>107.4</v>
      </c>
      <c r="CQ46" s="79">
        <v>121.5</v>
      </c>
      <c r="CR46" s="79">
        <v>129.5</v>
      </c>
      <c r="CS46" s="188">
        <v>136.1</v>
      </c>
      <c r="CT46" s="79">
        <v>107.3</v>
      </c>
      <c r="CU46" s="79">
        <v>118.7</v>
      </c>
      <c r="CV46" s="79">
        <v>130.80000000000001</v>
      </c>
      <c r="CW46" s="79">
        <v>139.1</v>
      </c>
    </row>
    <row r="47" spans="1:101" ht="27.6">
      <c r="A47" s="13" t="s">
        <v>278</v>
      </c>
      <c r="B47" s="44" t="s">
        <v>145</v>
      </c>
      <c r="C47" s="13" t="s">
        <v>278</v>
      </c>
      <c r="D47" s="14">
        <v>2005</v>
      </c>
      <c r="E47" s="46" t="s">
        <v>162</v>
      </c>
      <c r="F47" s="66">
        <v>-26.1</v>
      </c>
      <c r="G47" s="66">
        <v>-25.1</v>
      </c>
      <c r="H47" s="66">
        <v>-24.6</v>
      </c>
      <c r="I47" s="66">
        <v>-23.1</v>
      </c>
      <c r="J47" s="66">
        <v>-25.2</v>
      </c>
      <c r="K47" s="66">
        <v>-24.4</v>
      </c>
      <c r="L47" s="66">
        <v>-24</v>
      </c>
      <c r="M47" s="66">
        <v>-22.6</v>
      </c>
      <c r="N47" s="66">
        <v>-21</v>
      </c>
      <c r="O47" s="66">
        <v>-20.6</v>
      </c>
      <c r="P47" s="66">
        <v>-20.399999999999999</v>
      </c>
      <c r="Q47" s="66">
        <v>-19.100000000000001</v>
      </c>
      <c r="R47" s="66">
        <v>-18</v>
      </c>
      <c r="S47" s="66">
        <v>-17.899999999999999</v>
      </c>
      <c r="T47" s="66">
        <v>-17.899999999999999</v>
      </c>
      <c r="U47" s="66">
        <v>-17.7</v>
      </c>
      <c r="V47" s="66">
        <v>-18.100000000000001</v>
      </c>
      <c r="W47" s="66">
        <v>-18.100000000000001</v>
      </c>
      <c r="X47" s="66">
        <v>-18.2</v>
      </c>
      <c r="Y47" s="66">
        <v>-18.100000000000001</v>
      </c>
      <c r="Z47" s="66">
        <v>-18.2</v>
      </c>
      <c r="AA47" s="66">
        <v>-18.399999999999999</v>
      </c>
      <c r="AB47" s="66">
        <v>-18.7</v>
      </c>
      <c r="AC47" s="66">
        <v>-18.7</v>
      </c>
      <c r="AD47" s="66">
        <v>-16.5</v>
      </c>
      <c r="AE47" s="66">
        <v>-16.8</v>
      </c>
      <c r="AF47" s="66">
        <v>-17.600000000000001</v>
      </c>
      <c r="AG47" s="66">
        <v>-17.600000000000001</v>
      </c>
      <c r="AH47" s="66">
        <v>-14.1</v>
      </c>
      <c r="AI47" s="66">
        <v>-14.2</v>
      </c>
      <c r="AJ47" s="66">
        <v>-15.9</v>
      </c>
      <c r="AK47" s="66">
        <v>-15.9</v>
      </c>
      <c r="AL47" s="66">
        <v>-10.6</v>
      </c>
      <c r="AM47" s="66">
        <v>-10.7</v>
      </c>
      <c r="AN47" s="66">
        <v>-11.9</v>
      </c>
      <c r="AO47" s="66">
        <v>-12</v>
      </c>
      <c r="AP47" s="66">
        <v>-7.9</v>
      </c>
      <c r="AQ47" s="66">
        <v>-8</v>
      </c>
      <c r="AR47" s="66">
        <v>-8.9</v>
      </c>
      <c r="AS47" s="66">
        <v>-9</v>
      </c>
      <c r="AT47" s="66">
        <v>-6</v>
      </c>
      <c r="AU47" s="66">
        <v>-6</v>
      </c>
      <c r="AV47" s="66">
        <v>-6.7</v>
      </c>
      <c r="AW47" s="66">
        <v>-6.7</v>
      </c>
      <c r="AX47" s="66">
        <v>-4.5</v>
      </c>
      <c r="AY47" s="66">
        <v>-4.5</v>
      </c>
      <c r="AZ47" s="66">
        <v>-5</v>
      </c>
      <c r="BA47" s="66">
        <v>-5</v>
      </c>
      <c r="BB47" s="66">
        <v>-3.3</v>
      </c>
      <c r="BC47" s="66">
        <v>-3.4</v>
      </c>
      <c r="BD47" s="66">
        <v>-3.8</v>
      </c>
      <c r="BE47" s="66">
        <v>-3.8</v>
      </c>
      <c r="BF47" s="66">
        <v>-2.5</v>
      </c>
      <c r="BG47" s="66">
        <v>-2.5</v>
      </c>
      <c r="BH47" s="66">
        <v>-2.8</v>
      </c>
      <c r="BI47" s="66">
        <v>-2.8</v>
      </c>
      <c r="BJ47" s="66">
        <v>-1.9</v>
      </c>
      <c r="BK47" s="66">
        <v>-1.9</v>
      </c>
      <c r="BL47" s="66">
        <v>-2.1</v>
      </c>
      <c r="BM47" s="66">
        <v>-2.1</v>
      </c>
      <c r="BN47" s="66">
        <v>-1.4</v>
      </c>
      <c r="BO47" s="66">
        <v>-1.4</v>
      </c>
      <c r="BP47" s="66">
        <v>-1.6</v>
      </c>
      <c r="BQ47" s="66">
        <v>-1.6</v>
      </c>
      <c r="BR47" s="66">
        <v>-1.1000000000000001</v>
      </c>
      <c r="BS47" s="66">
        <v>-1.1000000000000001</v>
      </c>
      <c r="BT47" s="66">
        <v>-1.2</v>
      </c>
      <c r="BU47" s="66">
        <v>-1.2</v>
      </c>
      <c r="BV47" s="66">
        <v>-0.8</v>
      </c>
      <c r="BW47" s="66">
        <v>-0.8</v>
      </c>
      <c r="BX47" s="66">
        <v>-0.9</v>
      </c>
      <c r="BY47" s="66">
        <v>-0.9</v>
      </c>
      <c r="BZ47" s="66">
        <v>-0.6</v>
      </c>
      <c r="CA47" s="66">
        <v>-0.6</v>
      </c>
      <c r="CB47" s="66">
        <v>-0.6</v>
      </c>
      <c r="CC47" s="66">
        <v>-0.5</v>
      </c>
      <c r="CD47" s="66">
        <v>-0.5</v>
      </c>
      <c r="CE47" s="66">
        <v>-0.5</v>
      </c>
      <c r="CF47" s="66">
        <v>-0.49</v>
      </c>
      <c r="CG47" s="66">
        <v>-0.49</v>
      </c>
      <c r="CH47" s="66">
        <v>-0.49</v>
      </c>
      <c r="CI47" s="66">
        <v>-0.4</v>
      </c>
      <c r="CJ47" s="66">
        <v>-0.4</v>
      </c>
      <c r="CK47" s="79">
        <v>-0.4</v>
      </c>
      <c r="CL47" s="79">
        <v>-0.6</v>
      </c>
      <c r="CM47" s="79">
        <v>-0.5</v>
      </c>
      <c r="CN47" s="79">
        <v>-0.5</v>
      </c>
      <c r="CO47" s="188">
        <v>-0.5</v>
      </c>
      <c r="CP47" s="79">
        <v>-0.4</v>
      </c>
      <c r="CQ47" s="79">
        <v>-0.5</v>
      </c>
      <c r="CR47" s="79">
        <v>-0.5</v>
      </c>
      <c r="CS47" s="188">
        <v>-0.4</v>
      </c>
      <c r="CT47" s="79">
        <v>-0.5</v>
      </c>
      <c r="CU47" s="79">
        <v>-0.5</v>
      </c>
      <c r="CV47" s="79">
        <v>-0.4</v>
      </c>
      <c r="CW47" s="79">
        <v>-0.4</v>
      </c>
    </row>
    <row r="48" spans="1:101">
      <c r="A48" s="13" t="s">
        <v>279</v>
      </c>
      <c r="B48" s="44" t="s">
        <v>146</v>
      </c>
      <c r="C48" s="13" t="s">
        <v>279</v>
      </c>
      <c r="D48" s="14">
        <v>2005</v>
      </c>
      <c r="E48" s="46" t="s">
        <v>163</v>
      </c>
      <c r="F48" s="66">
        <v>135.30000000000001</v>
      </c>
      <c r="G48" s="66">
        <v>145.69999999999999</v>
      </c>
      <c r="H48" s="66">
        <v>165.5</v>
      </c>
      <c r="I48" s="66">
        <v>192</v>
      </c>
      <c r="J48" s="66">
        <v>148.19999999999999</v>
      </c>
      <c r="K48" s="66">
        <v>163</v>
      </c>
      <c r="L48" s="66">
        <v>186.9</v>
      </c>
      <c r="M48" s="66">
        <v>217.8</v>
      </c>
      <c r="N48" s="66">
        <v>161.4</v>
      </c>
      <c r="O48" s="66">
        <v>180.3</v>
      </c>
      <c r="P48" s="66">
        <v>207.2</v>
      </c>
      <c r="Q48" s="66">
        <v>247.1</v>
      </c>
      <c r="R48" s="66">
        <v>177</v>
      </c>
      <c r="S48" s="66">
        <v>196.7</v>
      </c>
      <c r="T48" s="66">
        <v>229.5</v>
      </c>
      <c r="U48" s="66">
        <v>274</v>
      </c>
      <c r="V48" s="66">
        <v>189.3</v>
      </c>
      <c r="W48" s="66">
        <v>211.1</v>
      </c>
      <c r="X48" s="66">
        <v>248</v>
      </c>
      <c r="Y48" s="66">
        <v>298.10000000000002</v>
      </c>
      <c r="Z48" s="66">
        <v>206.2</v>
      </c>
      <c r="AA48" s="66">
        <v>234.1</v>
      </c>
      <c r="AB48" s="66">
        <v>275.8</v>
      </c>
      <c r="AC48" s="66">
        <v>333.6</v>
      </c>
      <c r="AD48" s="66">
        <v>226.9</v>
      </c>
      <c r="AE48" s="66">
        <v>260.5</v>
      </c>
      <c r="AF48" s="66">
        <v>306.89999999999998</v>
      </c>
      <c r="AG48" s="66">
        <v>374</v>
      </c>
      <c r="AH48" s="66">
        <v>260.60000000000002</v>
      </c>
      <c r="AI48" s="66">
        <v>299.7</v>
      </c>
      <c r="AJ48" s="66">
        <v>355.2</v>
      </c>
      <c r="AK48" s="66">
        <v>435</v>
      </c>
      <c r="AL48" s="66">
        <v>262.7</v>
      </c>
      <c r="AM48" s="66">
        <v>303.3</v>
      </c>
      <c r="AN48" s="66">
        <v>362</v>
      </c>
      <c r="AO48" s="66">
        <v>446.8</v>
      </c>
      <c r="AP48" s="66">
        <v>281.8</v>
      </c>
      <c r="AQ48" s="66">
        <v>324.7</v>
      </c>
      <c r="AR48" s="66">
        <v>388.3</v>
      </c>
      <c r="AS48" s="66">
        <v>484.6</v>
      </c>
      <c r="AT48" s="66">
        <v>302.7</v>
      </c>
      <c r="AU48" s="66">
        <v>350.3</v>
      </c>
      <c r="AV48" s="66">
        <v>419.8</v>
      </c>
      <c r="AW48" s="66">
        <v>529.29999999999995</v>
      </c>
      <c r="AX48" s="66">
        <v>321.2</v>
      </c>
      <c r="AY48" s="66">
        <v>374.4</v>
      </c>
      <c r="AZ48" s="66">
        <v>449.1</v>
      </c>
      <c r="BA48" s="66">
        <v>567.9</v>
      </c>
      <c r="BB48" s="66">
        <v>345.7</v>
      </c>
      <c r="BC48" s="66">
        <v>405.6</v>
      </c>
      <c r="BD48" s="66">
        <v>488.3</v>
      </c>
      <c r="BE48" s="66">
        <v>618.6</v>
      </c>
      <c r="BF48" s="66">
        <v>359.9</v>
      </c>
      <c r="BG48" s="66">
        <v>425.5</v>
      </c>
      <c r="BH48" s="66">
        <v>513.20000000000005</v>
      </c>
      <c r="BI48" s="66">
        <v>650.70000000000005</v>
      </c>
      <c r="BJ48" s="66">
        <v>371.5</v>
      </c>
      <c r="BK48" s="66">
        <v>440.9</v>
      </c>
      <c r="BL48" s="66">
        <v>532.6</v>
      </c>
      <c r="BM48" s="66">
        <v>676.3</v>
      </c>
      <c r="BN48" s="66">
        <v>351</v>
      </c>
      <c r="BO48" s="66">
        <v>420.2</v>
      </c>
      <c r="BP48" s="66">
        <v>508.6</v>
      </c>
      <c r="BQ48" s="66">
        <v>652.6</v>
      </c>
      <c r="BR48" s="66">
        <v>360.7</v>
      </c>
      <c r="BS48" s="66">
        <v>429.2</v>
      </c>
      <c r="BT48" s="66">
        <v>521.6</v>
      </c>
      <c r="BU48" s="66">
        <v>669.3</v>
      </c>
      <c r="BV48" s="66">
        <v>366</v>
      </c>
      <c r="BW48" s="66">
        <v>436.1</v>
      </c>
      <c r="BX48" s="66">
        <v>530.29999999999995</v>
      </c>
      <c r="BY48" s="66">
        <v>681.1</v>
      </c>
      <c r="BZ48" s="66">
        <v>375.1</v>
      </c>
      <c r="CA48" s="66">
        <v>448</v>
      </c>
      <c r="CB48" s="66">
        <v>545.70000000000005</v>
      </c>
      <c r="CC48" s="66">
        <v>699.1</v>
      </c>
      <c r="CD48" s="66">
        <v>390</v>
      </c>
      <c r="CE48" s="66">
        <v>413</v>
      </c>
      <c r="CF48" s="66">
        <v>542.20000000000005</v>
      </c>
      <c r="CG48" s="66">
        <v>668.5</v>
      </c>
      <c r="CH48" s="66">
        <v>392</v>
      </c>
      <c r="CI48" s="66">
        <v>450.3</v>
      </c>
      <c r="CJ48" s="66">
        <v>601.1</v>
      </c>
      <c r="CK48" s="79">
        <v>743.5</v>
      </c>
      <c r="CL48" s="79">
        <v>432.8</v>
      </c>
      <c r="CM48" s="79">
        <v>467.6</v>
      </c>
      <c r="CN48" s="79">
        <v>659.9</v>
      </c>
      <c r="CO48" s="188">
        <v>797.2</v>
      </c>
      <c r="CP48" s="79">
        <v>496.3</v>
      </c>
      <c r="CQ48" s="79">
        <v>509.2</v>
      </c>
      <c r="CR48" s="101">
        <v>705</v>
      </c>
      <c r="CS48" s="188">
        <v>809.9</v>
      </c>
      <c r="CT48" s="101">
        <v>538</v>
      </c>
      <c r="CU48" s="101">
        <v>551.4</v>
      </c>
      <c r="CV48" s="101">
        <v>768.2</v>
      </c>
      <c r="CW48" s="101">
        <v>795.9</v>
      </c>
    </row>
    <row r="49" spans="1:101">
      <c r="A49" s="13" t="s">
        <v>280</v>
      </c>
      <c r="B49" s="43" t="s">
        <v>41</v>
      </c>
      <c r="C49" s="13" t="s">
        <v>280</v>
      </c>
      <c r="D49" s="14">
        <v>2005</v>
      </c>
      <c r="E49" s="45" t="s">
        <v>119</v>
      </c>
      <c r="F49" s="67">
        <v>1492.7999999999997</v>
      </c>
      <c r="G49" s="67">
        <v>1743.6000000000001</v>
      </c>
      <c r="H49" s="67">
        <v>2165.8000000000002</v>
      </c>
      <c r="I49" s="67">
        <v>2024.5</v>
      </c>
      <c r="J49" s="67">
        <v>1601.6</v>
      </c>
      <c r="K49" s="67">
        <v>1896.5999999999995</v>
      </c>
      <c r="L49" s="67">
        <v>2373.6000000000004</v>
      </c>
      <c r="M49" s="67">
        <v>2255.9</v>
      </c>
      <c r="N49" s="67">
        <v>1752.0000000000002</v>
      </c>
      <c r="O49" s="67">
        <v>2066.6000000000004</v>
      </c>
      <c r="P49" s="67">
        <v>2625.2</v>
      </c>
      <c r="Q49" s="67">
        <v>2513.6</v>
      </c>
      <c r="R49" s="67">
        <v>1914.4999999999995</v>
      </c>
      <c r="S49" s="67">
        <v>2271.5999999999995</v>
      </c>
      <c r="T49" s="67">
        <v>2887.1</v>
      </c>
      <c r="U49" s="67">
        <v>2713.1</v>
      </c>
      <c r="V49" s="67">
        <v>2361.3000000000011</v>
      </c>
      <c r="W49" s="67">
        <v>2845.4</v>
      </c>
      <c r="X49" s="67">
        <v>3723.0000000000009</v>
      </c>
      <c r="Y49" s="67">
        <v>3593.0000000000005</v>
      </c>
      <c r="Z49" s="67">
        <v>3315.5</v>
      </c>
      <c r="AA49" s="67">
        <v>3831.7999999999997</v>
      </c>
      <c r="AB49" s="67">
        <v>4984.2999999999993</v>
      </c>
      <c r="AC49" s="67">
        <v>4707.2000000000007</v>
      </c>
      <c r="AD49" s="67">
        <v>4252.1999999999989</v>
      </c>
      <c r="AE49" s="67">
        <v>4771.4000000000005</v>
      </c>
      <c r="AF49" s="67">
        <v>6222.2999999999984</v>
      </c>
      <c r="AG49" s="67">
        <v>5880.6000000000013</v>
      </c>
      <c r="AH49" s="67">
        <v>4630</v>
      </c>
      <c r="AI49" s="67">
        <v>5251.5999999999995</v>
      </c>
      <c r="AJ49" s="67">
        <v>6918.9000000000005</v>
      </c>
      <c r="AK49" s="67">
        <v>6563.5999999999995</v>
      </c>
      <c r="AL49" s="67">
        <v>4906.3</v>
      </c>
      <c r="AM49" s="67">
        <v>5576.5999999999995</v>
      </c>
      <c r="AN49" s="67">
        <v>7418.7000000000016</v>
      </c>
      <c r="AO49" s="67">
        <v>7651.6000000000013</v>
      </c>
      <c r="AP49" s="67">
        <v>5148.7</v>
      </c>
      <c r="AQ49" s="67">
        <v>5817.4</v>
      </c>
      <c r="AR49" s="67">
        <v>7716.5000000000018</v>
      </c>
      <c r="AS49" s="67">
        <v>8094.2999999999984</v>
      </c>
      <c r="AT49" s="67">
        <v>5019.0999999999995</v>
      </c>
      <c r="AU49" s="67">
        <v>5845.1</v>
      </c>
      <c r="AV49" s="67">
        <v>7696.7000000000007</v>
      </c>
      <c r="AW49" s="67">
        <v>7794.8000000000011</v>
      </c>
      <c r="AX49" s="67">
        <v>5115.3</v>
      </c>
      <c r="AY49" s="67">
        <v>5847.9999999999991</v>
      </c>
      <c r="AZ49" s="67">
        <v>7838.1</v>
      </c>
      <c r="BA49" s="67">
        <v>8134.9</v>
      </c>
      <c r="BB49" s="67">
        <v>5233.0999999999995</v>
      </c>
      <c r="BC49" s="67">
        <v>6292</v>
      </c>
      <c r="BD49" s="67">
        <v>8316.1</v>
      </c>
      <c r="BE49" s="67">
        <v>8669.1</v>
      </c>
      <c r="BF49" s="67">
        <v>5334.2999999999993</v>
      </c>
      <c r="BG49" s="67">
        <v>6454.0999999999995</v>
      </c>
      <c r="BH49" s="67">
        <v>8536.9000000000015</v>
      </c>
      <c r="BI49" s="67">
        <v>8982.6000000000022</v>
      </c>
      <c r="BJ49" s="67">
        <v>5500.5000000000009</v>
      </c>
      <c r="BK49" s="67">
        <v>6509.4000000000015</v>
      </c>
      <c r="BL49" s="67">
        <v>8492.9</v>
      </c>
      <c r="BM49" s="67">
        <v>9112.6999999999989</v>
      </c>
      <c r="BN49" s="67">
        <v>5298.6999999999989</v>
      </c>
      <c r="BO49" s="67">
        <v>6303.7000000000016</v>
      </c>
      <c r="BP49" s="67">
        <v>8239.7999999999993</v>
      </c>
      <c r="BQ49" s="67">
        <v>8866</v>
      </c>
      <c r="BR49" s="67">
        <v>5276.7</v>
      </c>
      <c r="BS49" s="67">
        <v>6312.2</v>
      </c>
      <c r="BT49" s="67">
        <v>8260.2999999999993</v>
      </c>
      <c r="BU49" s="67">
        <v>8903.1</v>
      </c>
      <c r="BV49" s="67">
        <v>5344.6</v>
      </c>
      <c r="BW49" s="67">
        <v>6391.6</v>
      </c>
      <c r="BX49" s="67">
        <v>8375.7000000000007</v>
      </c>
      <c r="BY49" s="67">
        <v>9071.7999999999993</v>
      </c>
      <c r="BZ49" s="67">
        <v>5532.7</v>
      </c>
      <c r="CA49" s="67">
        <v>6547.6</v>
      </c>
      <c r="CB49" s="67">
        <v>8610.7999999999993</v>
      </c>
      <c r="CC49" s="67">
        <v>9216.2999999999993</v>
      </c>
      <c r="CD49" s="68">
        <v>5630.5</v>
      </c>
      <c r="CE49" s="68">
        <v>6337.5</v>
      </c>
      <c r="CF49" s="68">
        <v>8032.8</v>
      </c>
      <c r="CG49" s="68">
        <v>8650.7999999999993</v>
      </c>
      <c r="CH49" s="68">
        <v>5570.3</v>
      </c>
      <c r="CI49" s="68">
        <v>6598.8</v>
      </c>
      <c r="CJ49" s="68">
        <v>8718.5</v>
      </c>
      <c r="CK49" s="68">
        <v>9373.2000000000007</v>
      </c>
      <c r="CL49" s="68">
        <v>5932.1</v>
      </c>
      <c r="CM49" s="68">
        <v>7018.7</v>
      </c>
      <c r="CN49" s="68">
        <v>9057.4</v>
      </c>
      <c r="CO49" s="190">
        <v>9679.2999999999993</v>
      </c>
      <c r="CP49" s="68">
        <v>5981.8</v>
      </c>
      <c r="CQ49" s="68">
        <v>7094.9</v>
      </c>
      <c r="CR49" s="68">
        <v>9236.9</v>
      </c>
      <c r="CS49" s="190">
        <v>9803.1</v>
      </c>
      <c r="CT49" s="68">
        <v>6218.2</v>
      </c>
      <c r="CU49" s="68">
        <v>7401.6</v>
      </c>
      <c r="CV49" s="68">
        <v>9732.7000000000007</v>
      </c>
      <c r="CW49" s="68">
        <v>10071.799999999999</v>
      </c>
    </row>
    <row r="51" spans="1:101"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T51" s="62"/>
      <c r="CU51" s="62"/>
      <c r="CV51" s="62"/>
      <c r="CW51" s="62"/>
    </row>
    <row r="52" spans="1:101"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</row>
  </sheetData>
  <printOptions verticalCentered="1"/>
  <pageMargins left="0" right="0" top="0.35433070866141736" bottom="0" header="0" footer="0"/>
  <pageSetup scale="57" orientation="landscape" r:id="rId1"/>
  <colBreaks count="1" manualBreakCount="1">
    <brk id="1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Y25"/>
  <sheetViews>
    <sheetView zoomScaleNormal="100" workbookViewId="0">
      <selection activeCell="AF22" sqref="AF22"/>
    </sheetView>
  </sheetViews>
  <sheetFormatPr defaultColWidth="9.109375" defaultRowHeight="14.4"/>
  <cols>
    <col min="1" max="1" width="32.33203125" style="13" bestFit="1" customWidth="1"/>
    <col min="2" max="2" width="66.109375" style="13" bestFit="1" customWidth="1"/>
    <col min="3" max="3" width="33.88671875" style="13" bestFit="1" customWidth="1"/>
    <col min="4" max="4" width="11.33203125" style="14" bestFit="1" customWidth="1"/>
    <col min="5" max="5" width="38.6640625" style="14" customWidth="1"/>
    <col min="6" max="28" width="9.5546875" style="13" bestFit="1" customWidth="1"/>
    <col min="29" max="29" width="9.77734375" style="13" customWidth="1"/>
    <col min="30" max="129" width="9.5546875" style="13" bestFit="1" customWidth="1"/>
    <col min="130" max="16384" width="9.109375" style="13"/>
  </cols>
  <sheetData>
    <row r="1" spans="1:129" s="1" customFormat="1" ht="9.75" customHeight="1" thickBot="1">
      <c r="A1" s="2"/>
      <c r="B1" s="2"/>
      <c r="C1" s="2"/>
    </row>
    <row r="2" spans="1:129" s="1" customFormat="1">
      <c r="A2" s="3" t="s">
        <v>21</v>
      </c>
      <c r="B2" s="4" t="s">
        <v>22</v>
      </c>
      <c r="C2" s="5" t="s">
        <v>23</v>
      </c>
    </row>
    <row r="3" spans="1:129" s="1" customFormat="1">
      <c r="A3" s="3" t="s">
        <v>24</v>
      </c>
      <c r="B3" s="4" t="s">
        <v>25</v>
      </c>
      <c r="C3" s="5" t="s">
        <v>26</v>
      </c>
    </row>
    <row r="4" spans="1:129" s="1" customFormat="1">
      <c r="A4" s="3" t="s">
        <v>0</v>
      </c>
      <c r="B4" s="4" t="s">
        <v>16</v>
      </c>
      <c r="C4" s="5" t="s">
        <v>12</v>
      </c>
    </row>
    <row r="5" spans="1:129" s="1" customFormat="1">
      <c r="A5" s="3" t="s">
        <v>1</v>
      </c>
      <c r="B5" s="6" t="s">
        <v>38</v>
      </c>
      <c r="C5" s="5" t="s">
        <v>9</v>
      </c>
    </row>
    <row r="6" spans="1:129" s="1" customFormat="1">
      <c r="A6" s="7" t="s">
        <v>2</v>
      </c>
      <c r="B6" s="4" t="s">
        <v>13</v>
      </c>
      <c r="C6" s="5" t="s">
        <v>10</v>
      </c>
    </row>
    <row r="7" spans="1:129" s="1" customFormat="1">
      <c r="A7" s="7" t="s">
        <v>17</v>
      </c>
      <c r="B7" s="4" t="s">
        <v>13</v>
      </c>
      <c r="C7" s="5" t="s">
        <v>307</v>
      </c>
    </row>
    <row r="8" spans="1:129" s="1" customFormat="1">
      <c r="A8" s="7" t="s">
        <v>3</v>
      </c>
      <c r="B8" s="4" t="s">
        <v>14</v>
      </c>
      <c r="C8" s="5" t="s">
        <v>32</v>
      </c>
    </row>
    <row r="9" spans="1:129" s="1" customFormat="1" ht="15" thickBot="1">
      <c r="A9" s="8" t="s">
        <v>8</v>
      </c>
      <c r="B9" s="15" t="s">
        <v>27</v>
      </c>
      <c r="C9" s="9" t="s">
        <v>11</v>
      </c>
    </row>
    <row r="10" spans="1:129" s="1" customFormat="1" ht="15" thickBot="1">
      <c r="A10" s="10"/>
    </row>
    <row r="11" spans="1:129" s="4" customFormat="1" ht="15" thickBot="1">
      <c r="A11" s="16" t="s">
        <v>7</v>
      </c>
      <c r="B11" s="17" t="s">
        <v>6</v>
      </c>
      <c r="C11" s="17" t="s">
        <v>5</v>
      </c>
      <c r="D11" s="17" t="s">
        <v>4</v>
      </c>
      <c r="E11" s="17" t="s">
        <v>127</v>
      </c>
      <c r="F11" s="40">
        <v>2000</v>
      </c>
      <c r="G11" s="40">
        <v>2001</v>
      </c>
      <c r="H11" s="40">
        <v>2002</v>
      </c>
      <c r="I11" s="40">
        <v>2003</v>
      </c>
      <c r="J11" s="40">
        <v>2004</v>
      </c>
      <c r="K11" s="40">
        <v>2005</v>
      </c>
      <c r="L11" s="40">
        <v>2006</v>
      </c>
      <c r="M11" s="40">
        <v>2007</v>
      </c>
      <c r="N11" s="40">
        <v>2008</v>
      </c>
      <c r="O11" s="40">
        <v>2009</v>
      </c>
      <c r="P11" s="40">
        <v>2010</v>
      </c>
      <c r="Q11" s="40">
        <v>2011</v>
      </c>
      <c r="R11" s="40">
        <v>2012</v>
      </c>
      <c r="S11" s="40">
        <v>2013</v>
      </c>
      <c r="T11" s="40">
        <v>2014</v>
      </c>
      <c r="U11" s="40">
        <v>2015</v>
      </c>
      <c r="V11" s="40">
        <v>2016</v>
      </c>
      <c r="W11" s="40">
        <v>2017</v>
      </c>
      <c r="X11" s="40">
        <v>2018</v>
      </c>
      <c r="Y11" s="40">
        <v>2019</v>
      </c>
      <c r="Z11" s="40">
        <v>2020</v>
      </c>
      <c r="AA11" s="40">
        <v>2021</v>
      </c>
      <c r="AB11" s="40">
        <v>2022</v>
      </c>
      <c r="AC11" s="40">
        <v>2023</v>
      </c>
      <c r="AD11" s="40">
        <v>2024</v>
      </c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</row>
    <row r="12" spans="1:129" s="36" customFormat="1">
      <c r="B12" s="36" t="s">
        <v>313</v>
      </c>
      <c r="E12" s="36" t="s">
        <v>309</v>
      </c>
    </row>
    <row r="13" spans="1:129">
      <c r="B13" s="47" t="s">
        <v>167</v>
      </c>
      <c r="E13" s="51" t="s">
        <v>310</v>
      </c>
    </row>
    <row r="14" spans="1:129">
      <c r="A14" s="13" t="s">
        <v>246</v>
      </c>
      <c r="B14" s="48" t="s">
        <v>168</v>
      </c>
      <c r="C14" s="13" t="s">
        <v>246</v>
      </c>
      <c r="D14" s="14">
        <v>6</v>
      </c>
      <c r="E14" s="52" t="s">
        <v>175</v>
      </c>
      <c r="F14" s="61">
        <v>4718.1000000000004</v>
      </c>
      <c r="G14" s="63">
        <v>5315.6</v>
      </c>
      <c r="H14" s="63">
        <v>6062.5</v>
      </c>
      <c r="I14" s="63">
        <v>7146.5</v>
      </c>
      <c r="J14" s="63">
        <v>8530.2000000000007</v>
      </c>
      <c r="K14" s="63">
        <v>12522.5</v>
      </c>
      <c r="L14" s="63">
        <v>18746.2</v>
      </c>
      <c r="M14" s="63">
        <v>28360.5</v>
      </c>
      <c r="N14" s="63">
        <v>40137.199999999997</v>
      </c>
      <c r="O14" s="63">
        <v>35601.5</v>
      </c>
      <c r="P14" s="63">
        <v>42465</v>
      </c>
      <c r="Q14" s="63">
        <v>52082</v>
      </c>
      <c r="R14" s="63">
        <v>54743.7</v>
      </c>
      <c r="S14" s="63">
        <v>58182</v>
      </c>
      <c r="T14" s="63">
        <v>59014.1</v>
      </c>
      <c r="U14" s="63">
        <v>54380</v>
      </c>
      <c r="V14" s="63">
        <v>60425.2</v>
      </c>
      <c r="W14" s="63">
        <v>70337.8</v>
      </c>
      <c r="X14" s="63">
        <v>80092</v>
      </c>
      <c r="Y14" s="63">
        <v>81896.2</v>
      </c>
      <c r="Z14" s="27">
        <v>72578.100000000006</v>
      </c>
      <c r="AA14" s="27">
        <v>93203.199999999997</v>
      </c>
      <c r="AB14" s="144">
        <v>133972.70000000001</v>
      </c>
      <c r="AC14" s="144">
        <v>123128.4</v>
      </c>
      <c r="AD14" s="381">
        <v>126337</v>
      </c>
    </row>
    <row r="15" spans="1:129">
      <c r="B15" s="49" t="s">
        <v>169</v>
      </c>
      <c r="E15" s="53" t="s">
        <v>176</v>
      </c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AB15" s="145"/>
      <c r="AC15" s="146"/>
      <c r="AD15" s="380"/>
    </row>
    <row r="16" spans="1:129">
      <c r="A16" s="13" t="s">
        <v>281</v>
      </c>
      <c r="B16" s="50" t="s">
        <v>170</v>
      </c>
      <c r="C16" s="13" t="s">
        <v>281</v>
      </c>
      <c r="D16" s="14">
        <v>6</v>
      </c>
      <c r="E16" s="54" t="s">
        <v>177</v>
      </c>
      <c r="F16" s="62">
        <v>1371</v>
      </c>
      <c r="G16" s="62">
        <v>1668.2</v>
      </c>
      <c r="H16" s="62">
        <v>1882.3</v>
      </c>
      <c r="I16" s="62">
        <v>2149.1</v>
      </c>
      <c r="J16" s="62">
        <v>2672</v>
      </c>
      <c r="K16" s="62">
        <v>5520.9</v>
      </c>
      <c r="L16" s="62">
        <v>10091.799999999999</v>
      </c>
      <c r="M16" s="62">
        <v>15914.2</v>
      </c>
      <c r="N16" s="62">
        <v>22251.3</v>
      </c>
      <c r="O16" s="62">
        <v>16065.5</v>
      </c>
      <c r="P16" s="62">
        <v>20409.5</v>
      </c>
      <c r="Q16" s="62">
        <v>25829.9</v>
      </c>
      <c r="R16" s="62">
        <v>24487.3</v>
      </c>
      <c r="S16" s="62">
        <v>23778.1</v>
      </c>
      <c r="T16" s="62">
        <v>21405.200000000001</v>
      </c>
      <c r="U16" s="62">
        <v>15382.2</v>
      </c>
      <c r="V16" s="62">
        <v>19552.599999999999</v>
      </c>
      <c r="W16" s="62">
        <v>25005.4</v>
      </c>
      <c r="X16" s="62">
        <v>32231.7</v>
      </c>
      <c r="Y16" s="62">
        <v>30051.9</v>
      </c>
      <c r="Z16" s="13">
        <v>20417.5</v>
      </c>
      <c r="AA16" s="13">
        <v>34501.4</v>
      </c>
      <c r="AB16" s="147">
        <v>62490.5</v>
      </c>
      <c r="AC16" s="147">
        <v>42275.9</v>
      </c>
      <c r="AD16" s="379">
        <v>38638.1</v>
      </c>
    </row>
    <row r="17" spans="1:30">
      <c r="A17" s="13" t="s">
        <v>282</v>
      </c>
      <c r="B17" s="50" t="s">
        <v>171</v>
      </c>
      <c r="C17" s="13" t="s">
        <v>282</v>
      </c>
      <c r="D17" s="14">
        <v>6</v>
      </c>
      <c r="E17" s="54" t="s">
        <v>178</v>
      </c>
      <c r="F17" s="62">
        <v>3055.9</v>
      </c>
      <c r="G17" s="62">
        <v>3229</v>
      </c>
      <c r="H17" s="62">
        <v>3693.9</v>
      </c>
      <c r="I17" s="62">
        <v>4447.6000000000004</v>
      </c>
      <c r="J17" s="62">
        <v>5242.5</v>
      </c>
      <c r="K17" s="62">
        <v>6055.1</v>
      </c>
      <c r="L17" s="62">
        <v>7630</v>
      </c>
      <c r="M17" s="62">
        <v>10576.1</v>
      </c>
      <c r="N17" s="62">
        <v>15197.3</v>
      </c>
      <c r="O17" s="62">
        <v>16726</v>
      </c>
      <c r="P17" s="62">
        <v>19179</v>
      </c>
      <c r="Q17" s="62">
        <v>23196.1</v>
      </c>
      <c r="R17" s="62">
        <v>26864.400000000001</v>
      </c>
      <c r="S17" s="62">
        <v>30525.9</v>
      </c>
      <c r="T17" s="62">
        <v>33195.9</v>
      </c>
      <c r="U17" s="62">
        <v>34138.800000000003</v>
      </c>
      <c r="V17" s="62">
        <v>35951.1</v>
      </c>
      <c r="W17" s="62">
        <v>40328</v>
      </c>
      <c r="X17" s="62">
        <v>41662</v>
      </c>
      <c r="Y17" s="62">
        <v>44481.8</v>
      </c>
      <c r="Z17" s="13">
        <v>45312.2</v>
      </c>
      <c r="AA17" s="13">
        <v>51122.2</v>
      </c>
      <c r="AB17" s="147">
        <v>61509.1</v>
      </c>
      <c r="AC17" s="147">
        <v>69482.8</v>
      </c>
      <c r="AD17" s="379">
        <v>75335.8</v>
      </c>
    </row>
    <row r="18" spans="1:30">
      <c r="A18" s="13" t="s">
        <v>245</v>
      </c>
      <c r="B18" s="50" t="s">
        <v>172</v>
      </c>
      <c r="C18" s="13" t="s">
        <v>245</v>
      </c>
      <c r="D18" s="14">
        <v>6</v>
      </c>
      <c r="E18" s="54" t="s">
        <v>179</v>
      </c>
      <c r="F18" s="62">
        <v>291.2</v>
      </c>
      <c r="G18" s="62">
        <v>418.4</v>
      </c>
      <c r="H18" s="62">
        <v>486.3</v>
      </c>
      <c r="I18" s="62">
        <v>549.79999999999995</v>
      </c>
      <c r="J18" s="62">
        <v>615.70000000000005</v>
      </c>
      <c r="K18" s="62">
        <v>946.5</v>
      </c>
      <c r="L18" s="62">
        <v>1024.4000000000001</v>
      </c>
      <c r="M18" s="62">
        <v>1870.2</v>
      </c>
      <c r="N18" s="62">
        <v>2688.6</v>
      </c>
      <c r="O18" s="62">
        <v>2810</v>
      </c>
      <c r="P18" s="62">
        <v>2876.5</v>
      </c>
      <c r="Q18" s="62">
        <v>3056</v>
      </c>
      <c r="R18" s="62">
        <v>3392</v>
      </c>
      <c r="S18" s="62">
        <v>3878</v>
      </c>
      <c r="T18" s="62">
        <v>4413</v>
      </c>
      <c r="U18" s="62">
        <v>4859</v>
      </c>
      <c r="V18" s="62">
        <v>4921.5</v>
      </c>
      <c r="W18" s="62">
        <v>5004.3999999999996</v>
      </c>
      <c r="X18" s="62">
        <v>6198.3</v>
      </c>
      <c r="Y18" s="62">
        <v>7362.5</v>
      </c>
      <c r="Z18" s="13">
        <v>6848.4</v>
      </c>
      <c r="AA18" s="13">
        <v>7579.6</v>
      </c>
      <c r="AB18" s="147">
        <v>9973.1</v>
      </c>
      <c r="AC18" s="147">
        <v>11369.7</v>
      </c>
      <c r="AD18" s="330">
        <v>12363.1</v>
      </c>
    </row>
    <row r="19" spans="1:30"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AB19" s="143"/>
      <c r="AC19" s="143"/>
      <c r="AD19" s="143"/>
    </row>
    <row r="20" spans="1:30">
      <c r="AB20" s="143"/>
      <c r="AC20" s="143"/>
      <c r="AD20" s="143"/>
    </row>
    <row r="21" spans="1:30">
      <c r="A21" s="13" t="s">
        <v>283</v>
      </c>
      <c r="B21" s="47" t="s">
        <v>173</v>
      </c>
      <c r="C21" s="13" t="s">
        <v>283</v>
      </c>
      <c r="D21" s="14">
        <v>0</v>
      </c>
      <c r="E21" s="51" t="s">
        <v>180</v>
      </c>
      <c r="G21" s="63">
        <v>109.9</v>
      </c>
      <c r="H21" s="63">
        <v>110.6</v>
      </c>
      <c r="I21" s="63">
        <v>111.2</v>
      </c>
      <c r="J21" s="63">
        <v>110.2</v>
      </c>
      <c r="K21" s="63">
        <v>126.4</v>
      </c>
      <c r="L21" s="63">
        <v>134.5</v>
      </c>
      <c r="M21" s="63">
        <v>125</v>
      </c>
      <c r="N21" s="63">
        <v>110.8</v>
      </c>
      <c r="O21" s="63">
        <v>109.3</v>
      </c>
      <c r="P21" s="63">
        <v>105</v>
      </c>
      <c r="Q21" s="63">
        <v>100.1</v>
      </c>
      <c r="R21" s="63">
        <v>102.2</v>
      </c>
      <c r="S21" s="63">
        <v>105.8</v>
      </c>
      <c r="T21" s="63">
        <v>102.8</v>
      </c>
      <c r="U21" s="63">
        <v>101.1</v>
      </c>
      <c r="V21" s="63">
        <v>96.9</v>
      </c>
      <c r="W21" s="63">
        <v>100.2</v>
      </c>
      <c r="X21" s="63">
        <v>101.5</v>
      </c>
      <c r="Y21" s="63">
        <v>102.5</v>
      </c>
      <c r="Z21" s="27">
        <v>95.8</v>
      </c>
      <c r="AA21" s="27">
        <v>105.6</v>
      </c>
      <c r="AB21" s="148">
        <v>104.7</v>
      </c>
      <c r="AC21" s="148">
        <v>101.4</v>
      </c>
      <c r="AD21" s="378">
        <v>104.1</v>
      </c>
    </row>
    <row r="22" spans="1:30">
      <c r="B22" s="49" t="s">
        <v>174</v>
      </c>
      <c r="E22" s="53" t="s">
        <v>176</v>
      </c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AB22" s="146"/>
      <c r="AC22" s="146"/>
      <c r="AD22" s="377"/>
    </row>
    <row r="23" spans="1:30">
      <c r="A23" s="13" t="s">
        <v>284</v>
      </c>
      <c r="B23" s="50" t="s">
        <v>170</v>
      </c>
      <c r="C23" s="13" t="s">
        <v>284</v>
      </c>
      <c r="D23" s="14">
        <v>0</v>
      </c>
      <c r="E23" s="54" t="s">
        <v>177</v>
      </c>
      <c r="G23" s="62">
        <v>107.9</v>
      </c>
      <c r="H23" s="62">
        <v>103.9</v>
      </c>
      <c r="I23" s="62">
        <v>103.9</v>
      </c>
      <c r="J23" s="62">
        <v>103</v>
      </c>
      <c r="K23" s="62">
        <v>166.3</v>
      </c>
      <c r="L23" s="62">
        <v>163.19999999999999</v>
      </c>
      <c r="M23" s="62">
        <v>136.80000000000001</v>
      </c>
      <c r="N23" s="62">
        <v>106.8</v>
      </c>
      <c r="O23" s="62">
        <v>114</v>
      </c>
      <c r="P23" s="62">
        <v>101.8</v>
      </c>
      <c r="Q23" s="62">
        <v>90.2</v>
      </c>
      <c r="R23" s="62">
        <v>94.9</v>
      </c>
      <c r="S23" s="62">
        <v>100.9</v>
      </c>
      <c r="T23" s="62">
        <v>97.1</v>
      </c>
      <c r="U23" s="62">
        <v>100.6</v>
      </c>
      <c r="V23" s="62">
        <v>100.1</v>
      </c>
      <c r="W23" s="62">
        <v>94.7</v>
      </c>
      <c r="X23" s="62">
        <v>100.5</v>
      </c>
      <c r="Y23" s="62">
        <v>100.4</v>
      </c>
      <c r="Z23" s="62">
        <v>93.7</v>
      </c>
      <c r="AA23" s="62">
        <v>101.4</v>
      </c>
      <c r="AB23" s="149">
        <v>97.5</v>
      </c>
      <c r="AC23" s="149">
        <v>97.5</v>
      </c>
      <c r="AD23" s="376">
        <v>100.3</v>
      </c>
    </row>
    <row r="24" spans="1:30">
      <c r="A24" s="13" t="s">
        <v>285</v>
      </c>
      <c r="B24" s="50" t="s">
        <v>171</v>
      </c>
      <c r="C24" s="13" t="s">
        <v>285</v>
      </c>
      <c r="D24" s="14">
        <v>0</v>
      </c>
      <c r="E24" s="54" t="s">
        <v>178</v>
      </c>
      <c r="G24" s="62">
        <v>108.7</v>
      </c>
      <c r="H24" s="62">
        <v>113.8</v>
      </c>
      <c r="I24" s="62">
        <v>114.9</v>
      </c>
      <c r="J24" s="62">
        <v>113.6</v>
      </c>
      <c r="K24" s="62">
        <v>108.3</v>
      </c>
      <c r="L24" s="62">
        <v>111.9</v>
      </c>
      <c r="M24" s="62">
        <v>111.4</v>
      </c>
      <c r="N24" s="62">
        <v>115.9</v>
      </c>
      <c r="O24" s="62">
        <v>103.7</v>
      </c>
      <c r="P24" s="62">
        <v>107.7</v>
      </c>
      <c r="Q24" s="62">
        <v>109.4</v>
      </c>
      <c r="R24" s="62">
        <v>109.7</v>
      </c>
      <c r="S24" s="62">
        <v>109.9</v>
      </c>
      <c r="T24" s="62">
        <v>107</v>
      </c>
      <c r="U24" s="62">
        <v>101.1</v>
      </c>
      <c r="V24" s="62">
        <v>95.6</v>
      </c>
      <c r="W24" s="62">
        <v>102.8</v>
      </c>
      <c r="X24" s="62">
        <v>102</v>
      </c>
      <c r="Y24" s="62">
        <v>104</v>
      </c>
      <c r="Z24" s="13">
        <v>97.1</v>
      </c>
      <c r="AA24" s="13">
        <v>107.1</v>
      </c>
      <c r="AB24" s="149">
        <v>109</v>
      </c>
      <c r="AC24" s="149">
        <v>104.5</v>
      </c>
      <c r="AD24" s="376">
        <v>106.1</v>
      </c>
    </row>
    <row r="25" spans="1:30">
      <c r="A25" s="13" t="s">
        <v>286</v>
      </c>
      <c r="B25" s="50" t="s">
        <v>172</v>
      </c>
      <c r="C25" s="13" t="s">
        <v>286</v>
      </c>
      <c r="D25" s="14">
        <v>0</v>
      </c>
      <c r="E25" s="54" t="s">
        <v>181</v>
      </c>
      <c r="G25" s="62">
        <v>132.5</v>
      </c>
      <c r="H25" s="62">
        <v>112.1</v>
      </c>
      <c r="I25" s="62">
        <v>111.2</v>
      </c>
      <c r="J25" s="62">
        <v>110.2</v>
      </c>
      <c r="K25" s="62">
        <v>107.9</v>
      </c>
      <c r="L25" s="62">
        <v>110.9</v>
      </c>
      <c r="M25" s="62">
        <v>111.3</v>
      </c>
      <c r="N25" s="62">
        <v>115.6</v>
      </c>
      <c r="O25" s="62">
        <v>101.8</v>
      </c>
      <c r="P25" s="62">
        <v>107.6</v>
      </c>
      <c r="Q25" s="62">
        <v>108.3</v>
      </c>
      <c r="R25" s="62">
        <v>106.9</v>
      </c>
      <c r="S25" s="62">
        <v>108.5</v>
      </c>
      <c r="T25" s="62">
        <v>104.9</v>
      </c>
      <c r="U25" s="62">
        <v>103.7</v>
      </c>
      <c r="V25" s="62">
        <v>95.6</v>
      </c>
      <c r="W25" s="62">
        <v>102.5</v>
      </c>
      <c r="X25" s="62">
        <v>101.6</v>
      </c>
      <c r="Y25" s="62">
        <v>103.1</v>
      </c>
      <c r="Z25" s="13">
        <v>96.8</v>
      </c>
      <c r="AA25" s="13">
        <v>108.6</v>
      </c>
      <c r="AB25" s="149">
        <v>107.8</v>
      </c>
      <c r="AC25" s="149">
        <v>106.9</v>
      </c>
      <c r="AD25" s="376">
        <v>105.3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W38"/>
  <sheetViews>
    <sheetView topLeftCell="A7" workbookViewId="0">
      <selection activeCell="T21" sqref="T21"/>
    </sheetView>
  </sheetViews>
  <sheetFormatPr defaultRowHeight="14.4"/>
  <cols>
    <col min="1" max="1" width="22.33203125" bestFit="1" customWidth="1"/>
    <col min="2" max="2" width="50.88671875" customWidth="1"/>
    <col min="3" max="3" width="11" customWidth="1"/>
    <col min="4" max="4" width="9.109375" customWidth="1"/>
    <col min="5" max="16" width="11.6640625" customWidth="1"/>
    <col min="17" max="25" width="12" bestFit="1" customWidth="1"/>
    <col min="26" max="28" width="9" bestFit="1" customWidth="1"/>
    <col min="29" max="40" width="12" bestFit="1" customWidth="1"/>
    <col min="94" max="95" width="8" bestFit="1" customWidth="1"/>
  </cols>
  <sheetData>
    <row r="1" spans="1:127" s="1" customFormat="1">
      <c r="A1" s="3" t="s">
        <v>21</v>
      </c>
      <c r="B1" s="4" t="s">
        <v>22</v>
      </c>
      <c r="C1" s="5" t="s">
        <v>23</v>
      </c>
    </row>
    <row r="2" spans="1:127" s="1" customFormat="1">
      <c r="A2" s="3" t="s">
        <v>24</v>
      </c>
      <c r="B2" s="4" t="s">
        <v>25</v>
      </c>
      <c r="C2" s="5" t="s">
        <v>26</v>
      </c>
    </row>
    <row r="3" spans="1:127" s="1" customFormat="1">
      <c r="A3" s="3" t="s">
        <v>0</v>
      </c>
      <c r="B3" s="4" t="s">
        <v>16</v>
      </c>
      <c r="C3" s="5" t="s">
        <v>12</v>
      </c>
    </row>
    <row r="4" spans="1:127" s="1" customFormat="1">
      <c r="A4" s="3" t="s">
        <v>1</v>
      </c>
      <c r="B4" s="6" t="s">
        <v>38</v>
      </c>
      <c r="C4" s="5" t="s">
        <v>9</v>
      </c>
    </row>
    <row r="5" spans="1:127" s="1" customFormat="1">
      <c r="A5" s="7" t="s">
        <v>2</v>
      </c>
      <c r="B5" s="4" t="s">
        <v>13</v>
      </c>
      <c r="C5" s="5" t="s">
        <v>10</v>
      </c>
    </row>
    <row r="6" spans="1:127" s="1" customFormat="1">
      <c r="A6" s="7" t="s">
        <v>4</v>
      </c>
      <c r="B6" s="4">
        <v>6</v>
      </c>
      <c r="C6" s="5" t="s">
        <v>31</v>
      </c>
    </row>
    <row r="7" spans="1:127" s="1" customFormat="1">
      <c r="A7" s="7" t="s">
        <v>3</v>
      </c>
      <c r="B7" s="4" t="s">
        <v>14</v>
      </c>
      <c r="C7" s="5" t="s">
        <v>32</v>
      </c>
    </row>
    <row r="8" spans="1:127" s="1" customFormat="1" ht="15" thickBot="1">
      <c r="A8" s="8" t="s">
        <v>8</v>
      </c>
      <c r="B8" s="15" t="s">
        <v>27</v>
      </c>
      <c r="C8" s="9" t="s">
        <v>11</v>
      </c>
    </row>
    <row r="9" spans="1:127" s="1" customFormat="1" ht="15" thickBot="1">
      <c r="A9" s="10"/>
    </row>
    <row r="10" spans="1:127" s="6" customFormat="1" ht="15" thickBot="1">
      <c r="A10" s="16" t="s">
        <v>7</v>
      </c>
      <c r="B10" s="17" t="s">
        <v>6</v>
      </c>
      <c r="C10" s="17" t="s">
        <v>5</v>
      </c>
      <c r="D10" s="17" t="s">
        <v>17</v>
      </c>
      <c r="E10" s="100">
        <v>2005</v>
      </c>
      <c r="F10" s="100">
        <v>2010</v>
      </c>
      <c r="G10" s="100">
        <v>2011</v>
      </c>
      <c r="H10" s="100">
        <v>2012</v>
      </c>
      <c r="I10" s="100">
        <v>2013</v>
      </c>
      <c r="J10" s="100">
        <v>2014</v>
      </c>
      <c r="K10" s="100">
        <v>2015</v>
      </c>
      <c r="L10" s="100">
        <v>2016</v>
      </c>
      <c r="M10" s="100">
        <v>2017</v>
      </c>
      <c r="N10" s="100">
        <v>2018</v>
      </c>
      <c r="O10" s="100">
        <v>2019</v>
      </c>
      <c r="P10" s="100">
        <v>2020</v>
      </c>
      <c r="Q10" s="100">
        <v>2021</v>
      </c>
      <c r="R10" s="100">
        <v>2022</v>
      </c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</row>
    <row r="11" spans="1:127" s="26" customFormat="1" ht="16.95" customHeight="1" thickBot="1">
      <c r="A11" s="20"/>
      <c r="B11" s="21" t="s">
        <v>314</v>
      </c>
      <c r="C11" s="22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</row>
    <row r="12" spans="1:127">
      <c r="A12" t="s">
        <v>219</v>
      </c>
      <c r="B12" s="18" t="s">
        <v>34</v>
      </c>
      <c r="C12" s="55" t="s">
        <v>287</v>
      </c>
      <c r="D12" t="s">
        <v>13</v>
      </c>
      <c r="E12">
        <v>2820.5</v>
      </c>
      <c r="F12">
        <v>6820.4</v>
      </c>
      <c r="G12">
        <v>7761</v>
      </c>
      <c r="H12">
        <v>8961.2000000000007</v>
      </c>
      <c r="I12" s="59">
        <v>10077</v>
      </c>
      <c r="J12">
        <v>10560.5</v>
      </c>
      <c r="K12">
        <v>10965</v>
      </c>
      <c r="L12">
        <v>11740.6</v>
      </c>
      <c r="M12">
        <v>12685.9</v>
      </c>
      <c r="N12">
        <v>14703.6</v>
      </c>
      <c r="O12">
        <v>19744.3</v>
      </c>
      <c r="P12">
        <v>20894.900000000001</v>
      </c>
      <c r="Q12" s="75">
        <v>22740.9</v>
      </c>
      <c r="R12" s="75">
        <v>27062.6</v>
      </c>
    </row>
    <row r="13" spans="1:127">
      <c r="A13" t="s">
        <v>220</v>
      </c>
      <c r="B13" s="18" t="s">
        <v>182</v>
      </c>
      <c r="C13" s="55" t="s">
        <v>290</v>
      </c>
      <c r="D13" t="s">
        <v>13</v>
      </c>
      <c r="E13">
        <v>1071.2</v>
      </c>
      <c r="F13">
        <v>3198.2</v>
      </c>
      <c r="G13">
        <v>3460</v>
      </c>
      <c r="H13">
        <v>3930</v>
      </c>
      <c r="I13">
        <v>4415.7</v>
      </c>
      <c r="J13">
        <v>4851.7</v>
      </c>
      <c r="K13">
        <v>5424.2</v>
      </c>
      <c r="L13">
        <v>5662.8</v>
      </c>
      <c r="M13">
        <v>5539.9</v>
      </c>
      <c r="N13">
        <v>6789</v>
      </c>
      <c r="O13">
        <v>7954.1</v>
      </c>
      <c r="P13">
        <v>7306.7</v>
      </c>
      <c r="Q13" s="75">
        <v>8085</v>
      </c>
      <c r="R13" s="75">
        <v>10480.4</v>
      </c>
    </row>
    <row r="14" spans="1:127">
      <c r="B14" s="18" t="s">
        <v>183</v>
      </c>
      <c r="C14" s="55"/>
      <c r="Q14" s="75"/>
      <c r="R14" s="75"/>
    </row>
    <row r="15" spans="1:127">
      <c r="A15" t="s">
        <v>222</v>
      </c>
      <c r="B15" s="18" t="s">
        <v>184</v>
      </c>
      <c r="C15" s="55" t="s">
        <v>288</v>
      </c>
      <c r="D15" t="s">
        <v>13</v>
      </c>
      <c r="E15">
        <v>974.1</v>
      </c>
      <c r="F15">
        <v>3006.5</v>
      </c>
      <c r="G15" s="59">
        <v>3183</v>
      </c>
      <c r="H15">
        <v>3550.8</v>
      </c>
      <c r="I15">
        <v>4036.8</v>
      </c>
      <c r="J15">
        <v>4601.8</v>
      </c>
      <c r="K15">
        <v>5036.8999999999996</v>
      </c>
      <c r="L15">
        <v>5109.8999999999996</v>
      </c>
      <c r="M15">
        <v>5184.3</v>
      </c>
      <c r="N15">
        <v>6385.5</v>
      </c>
      <c r="O15">
        <v>7518.4</v>
      </c>
      <c r="P15" s="98">
        <v>7025.3</v>
      </c>
      <c r="Q15" s="98">
        <v>7742.2</v>
      </c>
      <c r="R15" s="98">
        <v>10186.799999999999</v>
      </c>
    </row>
    <row r="16" spans="1:127">
      <c r="B16" s="18" t="s">
        <v>185</v>
      </c>
      <c r="C16" s="55"/>
      <c r="P16" s="81"/>
      <c r="Q16" s="81"/>
      <c r="R16" s="81"/>
    </row>
    <row r="17" spans="1:19">
      <c r="A17" t="s">
        <v>223</v>
      </c>
      <c r="B17" t="s">
        <v>186</v>
      </c>
      <c r="C17" s="55" t="s">
        <v>308</v>
      </c>
      <c r="D17" t="s">
        <v>13</v>
      </c>
      <c r="E17">
        <v>100.5</v>
      </c>
      <c r="F17">
        <v>217.7</v>
      </c>
      <c r="G17">
        <v>231.1</v>
      </c>
      <c r="H17">
        <v>229.5</v>
      </c>
      <c r="I17">
        <v>297.5</v>
      </c>
      <c r="J17">
        <v>365.2</v>
      </c>
      <c r="K17">
        <v>386.1</v>
      </c>
      <c r="L17">
        <v>598.4</v>
      </c>
      <c r="M17">
        <v>701.1</v>
      </c>
      <c r="N17">
        <v>876.4</v>
      </c>
      <c r="O17">
        <v>1102.8</v>
      </c>
      <c r="P17" s="98">
        <v>1007.2</v>
      </c>
      <c r="Q17" s="98">
        <v>1200.5</v>
      </c>
      <c r="R17" s="98">
        <v>1409.7</v>
      </c>
    </row>
    <row r="18" spans="1:19">
      <c r="A18" t="s">
        <v>225</v>
      </c>
      <c r="B18" t="s">
        <v>187</v>
      </c>
      <c r="C18" s="55" t="s">
        <v>306</v>
      </c>
      <c r="D18" t="s">
        <v>13</v>
      </c>
      <c r="E18">
        <v>97.1</v>
      </c>
      <c r="F18">
        <v>191.7</v>
      </c>
      <c r="G18" s="59">
        <v>277</v>
      </c>
      <c r="H18">
        <v>379.2</v>
      </c>
      <c r="I18">
        <v>378.9</v>
      </c>
      <c r="J18">
        <v>249.9</v>
      </c>
      <c r="K18">
        <v>387.3</v>
      </c>
      <c r="L18">
        <v>552.9</v>
      </c>
      <c r="M18">
        <v>355.6</v>
      </c>
      <c r="N18">
        <v>403.5</v>
      </c>
      <c r="O18">
        <v>435.7</v>
      </c>
      <c r="P18" s="99">
        <v>281.39999999999998</v>
      </c>
      <c r="Q18" s="99">
        <v>342.8</v>
      </c>
      <c r="R18" s="99">
        <v>293.60000000000002</v>
      </c>
    </row>
    <row r="19" spans="1:19">
      <c r="A19" t="s">
        <v>227</v>
      </c>
      <c r="B19" t="s">
        <v>188</v>
      </c>
      <c r="C19" s="55" t="s">
        <v>289</v>
      </c>
      <c r="D19" t="s">
        <v>13</v>
      </c>
      <c r="P19">
        <v>446.1</v>
      </c>
      <c r="Q19" s="75"/>
      <c r="R19" s="75"/>
    </row>
    <row r="20" spans="1:19">
      <c r="B20" t="s">
        <v>183</v>
      </c>
      <c r="C20" s="55"/>
      <c r="Q20" s="75"/>
      <c r="R20" s="75"/>
    </row>
    <row r="21" spans="1:19">
      <c r="A21" t="s">
        <v>228</v>
      </c>
      <c r="B21" t="s">
        <v>184</v>
      </c>
      <c r="C21" s="55" t="s">
        <v>291</v>
      </c>
      <c r="D21" t="s">
        <v>13</v>
      </c>
      <c r="E21">
        <v>-27.6</v>
      </c>
      <c r="F21" s="59">
        <v>-130</v>
      </c>
      <c r="G21" s="59">
        <v>-127</v>
      </c>
      <c r="H21">
        <v>-158.80000000000001</v>
      </c>
      <c r="I21">
        <v>-158.80000000000001</v>
      </c>
      <c r="J21">
        <v>-188.8</v>
      </c>
      <c r="K21">
        <v>-177.9</v>
      </c>
      <c r="L21">
        <v>-188.4</v>
      </c>
      <c r="M21">
        <v>-179.9</v>
      </c>
      <c r="N21">
        <v>-187.2</v>
      </c>
      <c r="O21">
        <v>-155.9</v>
      </c>
      <c r="P21" s="59">
        <v>-177</v>
      </c>
      <c r="Q21" s="59">
        <v>-162.6</v>
      </c>
      <c r="R21" s="59">
        <v>-213.7</v>
      </c>
    </row>
    <row r="22" spans="1:19">
      <c r="B22" t="s">
        <v>185</v>
      </c>
      <c r="C22" s="55"/>
      <c r="Q22" s="75"/>
      <c r="R22" s="75"/>
    </row>
    <row r="23" spans="1:19">
      <c r="A23" t="s">
        <v>229</v>
      </c>
      <c r="B23" t="s">
        <v>189</v>
      </c>
      <c r="C23" s="55" t="s">
        <v>305</v>
      </c>
      <c r="D23" t="s">
        <v>13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>
        <v>0</v>
      </c>
      <c r="N23">
        <v>0</v>
      </c>
      <c r="O23">
        <v>0</v>
      </c>
      <c r="P23">
        <v>0</v>
      </c>
      <c r="Q23" s="75">
        <v>0</v>
      </c>
      <c r="R23" s="75">
        <v>0</v>
      </c>
    </row>
    <row r="24" spans="1:19">
      <c r="A24" t="s">
        <v>231</v>
      </c>
      <c r="B24" t="s">
        <v>190</v>
      </c>
      <c r="C24" s="55" t="s">
        <v>292</v>
      </c>
      <c r="D24" t="s">
        <v>13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>
        <v>0</v>
      </c>
      <c r="N24">
        <v>0</v>
      </c>
      <c r="O24">
        <v>0</v>
      </c>
      <c r="P24">
        <v>269.10000000000002</v>
      </c>
      <c r="Q24" s="75">
        <v>0</v>
      </c>
      <c r="R24" s="75">
        <v>0</v>
      </c>
    </row>
    <row r="25" spans="1:19">
      <c r="A25" t="s">
        <v>232</v>
      </c>
      <c r="B25" t="s">
        <v>191</v>
      </c>
      <c r="C25" s="55" t="s">
        <v>293</v>
      </c>
      <c r="D25" t="s">
        <v>13</v>
      </c>
      <c r="E25">
        <v>8658.4</v>
      </c>
      <c r="F25">
        <v>32576.400000000001</v>
      </c>
      <c r="G25" s="59">
        <v>40988</v>
      </c>
      <c r="H25">
        <v>42011.3</v>
      </c>
      <c r="I25">
        <v>43848.1</v>
      </c>
      <c r="J25">
        <v>43790.7</v>
      </c>
      <c r="K25">
        <v>38168.699999999997</v>
      </c>
      <c r="L25" s="57">
        <v>43210.2</v>
      </c>
      <c r="M25">
        <v>52291.9</v>
      </c>
      <c r="N25">
        <v>58786.6</v>
      </c>
      <c r="O25">
        <v>54353.7</v>
      </c>
      <c r="P25">
        <v>44822.5</v>
      </c>
      <c r="Q25" s="75">
        <v>62539.9</v>
      </c>
      <c r="R25" s="75">
        <v>96643.4</v>
      </c>
      <c r="S25" s="59"/>
    </row>
    <row r="26" spans="1:19">
      <c r="A26" t="s">
        <v>234</v>
      </c>
      <c r="B26" t="s">
        <v>192</v>
      </c>
      <c r="C26" s="55" t="s">
        <v>294</v>
      </c>
      <c r="D26" t="s">
        <v>13</v>
      </c>
      <c r="E26" s="56">
        <v>12522.5</v>
      </c>
      <c r="F26" s="60">
        <v>42465</v>
      </c>
      <c r="G26" s="60">
        <v>52082</v>
      </c>
      <c r="H26" s="56">
        <v>54743.7</v>
      </c>
      <c r="I26" s="60">
        <v>58182</v>
      </c>
      <c r="J26" s="56">
        <v>59014.1</v>
      </c>
      <c r="K26" s="60">
        <v>54380</v>
      </c>
      <c r="L26" s="56">
        <v>60425.2</v>
      </c>
      <c r="M26" s="65">
        <v>70337.8</v>
      </c>
      <c r="N26" s="65">
        <v>80092</v>
      </c>
      <c r="O26" s="65">
        <v>81896.2</v>
      </c>
      <c r="P26" s="65">
        <v>72578.100000000006</v>
      </c>
      <c r="Q26" s="65">
        <v>93203.199999999997</v>
      </c>
      <c r="R26" s="65">
        <v>133972.70000000001</v>
      </c>
    </row>
    <row r="27" spans="1:19">
      <c r="A27" t="s">
        <v>219</v>
      </c>
      <c r="B27" t="s">
        <v>193</v>
      </c>
      <c r="C27" s="55" t="s">
        <v>295</v>
      </c>
      <c r="D27" t="s">
        <v>13</v>
      </c>
      <c r="E27">
        <v>254.3</v>
      </c>
      <c r="F27" s="59">
        <v>298</v>
      </c>
      <c r="G27">
        <v>370.6</v>
      </c>
      <c r="H27">
        <v>405.4</v>
      </c>
      <c r="I27">
        <v>431.1</v>
      </c>
      <c r="J27">
        <v>440.5</v>
      </c>
      <c r="K27">
        <v>431.7</v>
      </c>
      <c r="L27" s="59">
        <v>440</v>
      </c>
      <c r="M27">
        <v>563.9</v>
      </c>
      <c r="N27">
        <v>588.79999999999995</v>
      </c>
      <c r="O27">
        <v>928.6</v>
      </c>
      <c r="P27">
        <v>841.9</v>
      </c>
      <c r="Q27" s="75">
        <v>975.5</v>
      </c>
      <c r="R27" s="75">
        <v>904.5</v>
      </c>
    </row>
    <row r="28" spans="1:19">
      <c r="A28" t="s">
        <v>219</v>
      </c>
      <c r="B28" t="s">
        <v>194</v>
      </c>
      <c r="C28" s="55" t="s">
        <v>296</v>
      </c>
      <c r="D28" t="s">
        <v>13</v>
      </c>
      <c r="E28">
        <v>-106.2</v>
      </c>
      <c r="F28">
        <v>-91.1</v>
      </c>
      <c r="G28">
        <v>-111.6</v>
      </c>
      <c r="H28">
        <v>-141.69999999999999</v>
      </c>
      <c r="I28">
        <v>-174.9</v>
      </c>
      <c r="J28">
        <v>-224.7</v>
      </c>
      <c r="K28">
        <v>-359.4</v>
      </c>
      <c r="L28">
        <v>-399.9</v>
      </c>
      <c r="M28">
        <v>-448.2</v>
      </c>
      <c r="N28">
        <v>-370.8</v>
      </c>
      <c r="O28">
        <v>-323.7</v>
      </c>
      <c r="P28">
        <v>-298.10000000000002</v>
      </c>
      <c r="Q28" s="75">
        <v>-257.3</v>
      </c>
      <c r="R28" s="75">
        <v>-250.1</v>
      </c>
    </row>
    <row r="29" spans="1:19">
      <c r="A29" t="s">
        <v>236</v>
      </c>
      <c r="B29" t="s">
        <v>195</v>
      </c>
      <c r="C29" s="55" t="s">
        <v>297</v>
      </c>
      <c r="D29" t="s">
        <v>13</v>
      </c>
      <c r="E29">
        <v>65.099999999999994</v>
      </c>
      <c r="F29" s="59">
        <v>484</v>
      </c>
      <c r="G29">
        <v>708.8</v>
      </c>
      <c r="H29">
        <v>752.3</v>
      </c>
      <c r="I29">
        <v>715.4</v>
      </c>
      <c r="J29">
        <v>1205.8</v>
      </c>
      <c r="K29">
        <v>1201.3</v>
      </c>
      <c r="L29">
        <v>1343.7</v>
      </c>
      <c r="M29">
        <v>2016.9</v>
      </c>
      <c r="N29">
        <v>2523.9</v>
      </c>
      <c r="O29">
        <v>2122.6</v>
      </c>
      <c r="P29" s="59">
        <v>2629</v>
      </c>
      <c r="Q29" s="59">
        <v>2418.4</v>
      </c>
      <c r="R29" s="59">
        <v>2060.5</v>
      </c>
    </row>
    <row r="30" spans="1:19">
      <c r="A30" t="s">
        <v>236</v>
      </c>
      <c r="B30" t="s">
        <v>196</v>
      </c>
      <c r="C30" s="55" t="s">
        <v>298</v>
      </c>
      <c r="D30" t="s">
        <v>13</v>
      </c>
      <c r="E30">
        <v>-1641.5</v>
      </c>
      <c r="F30">
        <v>-3233.7</v>
      </c>
      <c r="G30">
        <v>-4530.7</v>
      </c>
      <c r="H30" s="59">
        <v>-4115</v>
      </c>
      <c r="I30">
        <v>-3865.2</v>
      </c>
      <c r="J30">
        <v>-3113.3</v>
      </c>
      <c r="K30">
        <v>-3012.4</v>
      </c>
      <c r="L30" s="59">
        <v>-5015</v>
      </c>
      <c r="M30">
        <v>-4791.8</v>
      </c>
      <c r="N30">
        <v>-6582.9</v>
      </c>
      <c r="O30">
        <v>-5882.1</v>
      </c>
      <c r="P30">
        <v>-3632</v>
      </c>
      <c r="Q30" s="75">
        <v>-5071.3</v>
      </c>
      <c r="R30" s="75">
        <v>-11699.1</v>
      </c>
    </row>
    <row r="31" spans="1:19">
      <c r="A31" t="s">
        <v>237</v>
      </c>
      <c r="B31" t="s">
        <v>197</v>
      </c>
      <c r="C31" s="55" t="s">
        <v>299</v>
      </c>
      <c r="D31" t="s">
        <v>13</v>
      </c>
      <c r="E31">
        <v>11094.2</v>
      </c>
      <c r="F31">
        <v>39922.199999999997</v>
      </c>
      <c r="G31">
        <v>48519.1</v>
      </c>
      <c r="H31">
        <v>51644.7</v>
      </c>
      <c r="I31">
        <v>55288.4</v>
      </c>
      <c r="J31">
        <v>57322.400000000001</v>
      </c>
      <c r="K31">
        <v>52641.2</v>
      </c>
      <c r="L31" s="59">
        <v>56794</v>
      </c>
      <c r="M31">
        <v>67678.600000000006</v>
      </c>
      <c r="N31">
        <v>76251</v>
      </c>
      <c r="O31">
        <v>78741.5</v>
      </c>
      <c r="P31">
        <v>72118.899999999994</v>
      </c>
      <c r="Q31" s="75">
        <v>91268.5</v>
      </c>
      <c r="R31" s="59">
        <v>124988.5</v>
      </c>
    </row>
    <row r="32" spans="1:19">
      <c r="A32" t="s">
        <v>238</v>
      </c>
      <c r="B32" t="s">
        <v>198</v>
      </c>
      <c r="C32" s="55" t="s">
        <v>300</v>
      </c>
      <c r="D32" t="s">
        <v>13</v>
      </c>
      <c r="E32">
        <v>1156.2</v>
      </c>
      <c r="F32">
        <v>1620.3</v>
      </c>
      <c r="G32">
        <v>1931.8</v>
      </c>
      <c r="H32">
        <v>1979.6</v>
      </c>
      <c r="I32">
        <v>1695.4</v>
      </c>
      <c r="J32">
        <v>1819.1</v>
      </c>
      <c r="K32">
        <v>1657.1</v>
      </c>
      <c r="L32">
        <v>1563.6</v>
      </c>
      <c r="M32">
        <v>2601.1</v>
      </c>
      <c r="N32">
        <v>2618</v>
      </c>
      <c r="O32">
        <v>2381.5</v>
      </c>
      <c r="P32">
        <v>2700.2</v>
      </c>
      <c r="Q32" s="75">
        <v>2337.4</v>
      </c>
      <c r="R32" s="75">
        <v>5556.4</v>
      </c>
    </row>
    <row r="33" spans="1:18">
      <c r="A33" t="s">
        <v>238</v>
      </c>
      <c r="B33" t="s">
        <v>199</v>
      </c>
      <c r="C33" s="55" t="s">
        <v>301</v>
      </c>
      <c r="D33" t="s">
        <v>13</v>
      </c>
      <c r="E33">
        <v>-134.6</v>
      </c>
      <c r="F33">
        <v>-731.4</v>
      </c>
      <c r="G33">
        <v>-971.4</v>
      </c>
      <c r="H33">
        <v>-1573.6</v>
      </c>
      <c r="I33">
        <v>-1287.4000000000001</v>
      </c>
      <c r="J33">
        <v>-1275.0999999999999</v>
      </c>
      <c r="K33">
        <v>-1031.5</v>
      </c>
      <c r="L33">
        <v>-899.6</v>
      </c>
      <c r="M33">
        <v>-695.9</v>
      </c>
      <c r="N33">
        <v>-742.6</v>
      </c>
      <c r="O33">
        <v>-868.6</v>
      </c>
      <c r="P33">
        <v>-1071.0999999999999</v>
      </c>
      <c r="Q33" s="75">
        <v>-1315.1</v>
      </c>
      <c r="R33" s="75">
        <v>-1324.6</v>
      </c>
    </row>
    <row r="34" spans="1:18">
      <c r="A34" t="s">
        <v>239</v>
      </c>
      <c r="B34" t="s">
        <v>200</v>
      </c>
      <c r="C34" s="55" t="s">
        <v>302</v>
      </c>
      <c r="D34" t="s">
        <v>13</v>
      </c>
      <c r="E34">
        <v>12115.8</v>
      </c>
      <c r="F34">
        <v>40811.1</v>
      </c>
      <c r="G34">
        <v>49479.5</v>
      </c>
      <c r="H34">
        <v>52050.7</v>
      </c>
      <c r="I34">
        <v>55696.4</v>
      </c>
      <c r="J34">
        <v>57866.400000000001</v>
      </c>
      <c r="K34">
        <v>53266.8</v>
      </c>
      <c r="L34">
        <v>57457.9</v>
      </c>
      <c r="M34">
        <v>69583.8</v>
      </c>
      <c r="N34">
        <v>78126.399999999994</v>
      </c>
      <c r="O34">
        <v>80254.399999999994</v>
      </c>
      <c r="P34" s="59">
        <v>73748</v>
      </c>
      <c r="Q34" s="59">
        <v>92290.8</v>
      </c>
      <c r="R34" s="59">
        <v>129220.3</v>
      </c>
    </row>
    <row r="35" spans="1:18">
      <c r="A35" t="s">
        <v>241</v>
      </c>
      <c r="B35" t="s">
        <v>201</v>
      </c>
      <c r="C35" s="55" t="s">
        <v>303</v>
      </c>
      <c r="D35" t="s">
        <v>13</v>
      </c>
      <c r="E35">
        <v>1244.3</v>
      </c>
      <c r="F35">
        <v>2299.1</v>
      </c>
      <c r="G35">
        <v>2406.6999999999998</v>
      </c>
      <c r="H35">
        <v>2566.1999999999998</v>
      </c>
      <c r="I35">
        <v>2617.8000000000002</v>
      </c>
      <c r="J35">
        <v>3466.3</v>
      </c>
      <c r="K35">
        <v>3643.3</v>
      </c>
      <c r="L35">
        <v>3997.5</v>
      </c>
      <c r="M35">
        <v>4400.3999999999996</v>
      </c>
      <c r="N35">
        <v>5109.8</v>
      </c>
      <c r="O35">
        <v>4885.7</v>
      </c>
      <c r="P35">
        <v>6241.6</v>
      </c>
      <c r="Q35" s="75">
        <v>5758.5</v>
      </c>
      <c r="R35" s="59">
        <v>6638</v>
      </c>
    </row>
    <row r="36" spans="1:18">
      <c r="A36" t="s">
        <v>242</v>
      </c>
      <c r="B36" t="s">
        <v>202</v>
      </c>
      <c r="C36" s="55" t="s">
        <v>304</v>
      </c>
      <c r="D36" t="s">
        <v>13</v>
      </c>
      <c r="E36" s="56">
        <v>10871.5</v>
      </c>
      <c r="F36" s="60">
        <v>38512</v>
      </c>
      <c r="G36" s="56">
        <v>47072.800000000003</v>
      </c>
      <c r="H36" s="56">
        <v>49484.5</v>
      </c>
      <c r="I36" s="56">
        <v>53078.6</v>
      </c>
      <c r="J36" s="56">
        <v>54400.1</v>
      </c>
      <c r="K36" s="56">
        <v>49623.5</v>
      </c>
      <c r="L36" s="56">
        <v>53460.4</v>
      </c>
      <c r="M36" s="65">
        <v>65183.4</v>
      </c>
      <c r="N36" s="65">
        <v>73016.600000000006</v>
      </c>
      <c r="O36" s="65">
        <v>75368.7</v>
      </c>
      <c r="P36" s="65">
        <v>67506.399999999994</v>
      </c>
      <c r="Q36" s="65">
        <v>86532.3</v>
      </c>
      <c r="R36" s="169">
        <v>122582.3</v>
      </c>
    </row>
    <row r="38" spans="1:18">
      <c r="A38" t="s">
        <v>325</v>
      </c>
    </row>
  </sheetData>
  <pageMargins left="0.7" right="0.7" top="0.75" bottom="0.75" header="0.3" footer="0.3"/>
  <pageSetup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T128"/>
  <sheetViews>
    <sheetView showGridLines="0" tabSelected="1" zoomScale="93" zoomScaleNormal="93" workbookViewId="0"/>
  </sheetViews>
  <sheetFormatPr defaultRowHeight="14.4"/>
  <cols>
    <col min="1" max="1" width="10.6640625" style="193" customWidth="1"/>
    <col min="2" max="2" width="39.6640625" style="193" customWidth="1"/>
    <col min="3" max="23" width="9.109375" style="193" customWidth="1"/>
    <col min="24" max="25" width="9.77734375" style="193" customWidth="1"/>
    <col min="26" max="26" width="9.5546875" style="193" customWidth="1"/>
    <col min="27" max="27" width="10" style="193" customWidth="1"/>
    <col min="28" max="98" width="9.109375" style="193" customWidth="1"/>
    <col min="99" max="16384" width="8.88671875" style="193"/>
  </cols>
  <sheetData>
    <row r="1" spans="1:98">
      <c r="B1" s="194" t="s">
        <v>209</v>
      </c>
      <c r="E1" s="194"/>
    </row>
    <row r="3" spans="1:98">
      <c r="A3" s="195"/>
      <c r="B3" s="345" t="s">
        <v>203</v>
      </c>
      <c r="C3" s="345"/>
      <c r="D3" s="345"/>
      <c r="E3" s="345"/>
      <c r="F3" s="345"/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  <c r="AO3" s="345"/>
      <c r="AP3" s="345"/>
      <c r="AQ3" s="345"/>
      <c r="AR3" s="345"/>
      <c r="AS3" s="345"/>
      <c r="AT3" s="345"/>
      <c r="AU3" s="345"/>
      <c r="AV3" s="345"/>
      <c r="AW3" s="345"/>
      <c r="AX3" s="345"/>
      <c r="AY3" s="345"/>
      <c r="AZ3" s="345"/>
      <c r="BA3" s="345"/>
      <c r="BB3" s="345"/>
      <c r="BC3" s="345"/>
      <c r="BD3" s="345"/>
      <c r="BE3" s="345"/>
      <c r="BF3" s="345"/>
      <c r="BG3" s="345"/>
      <c r="BH3" s="345"/>
      <c r="BI3" s="345"/>
      <c r="BJ3" s="345"/>
      <c r="BK3" s="345"/>
      <c r="BL3" s="345"/>
      <c r="BM3" s="345"/>
      <c r="BN3" s="345"/>
      <c r="BO3" s="345"/>
      <c r="BP3" s="345"/>
      <c r="BQ3" s="345"/>
      <c r="BR3" s="345"/>
      <c r="BS3" s="345"/>
      <c r="BT3" s="345"/>
      <c r="BU3" s="345"/>
      <c r="BV3" s="345"/>
      <c r="BW3" s="345"/>
      <c r="BX3" s="345"/>
      <c r="BY3" s="345"/>
      <c r="BZ3" s="345"/>
      <c r="CA3" s="345"/>
      <c r="CB3" s="345"/>
      <c r="CC3" s="345"/>
      <c r="CD3" s="345"/>
      <c r="CE3" s="345"/>
      <c r="CF3" s="345"/>
      <c r="CG3" s="345"/>
      <c r="CH3" s="345"/>
      <c r="CI3" s="345"/>
      <c r="CJ3" s="345"/>
      <c r="CK3" s="345"/>
      <c r="CL3" s="345"/>
      <c r="CM3" s="345"/>
      <c r="CN3" s="345"/>
      <c r="CO3" s="345"/>
      <c r="CP3" s="345"/>
      <c r="CQ3" s="345"/>
      <c r="CR3" s="345"/>
      <c r="CS3" s="345"/>
      <c r="CT3" s="345"/>
    </row>
    <row r="4" spans="1:98" ht="15" customHeight="1">
      <c r="A4" s="195"/>
      <c r="B4" s="345" t="s">
        <v>204</v>
      </c>
      <c r="C4" s="345"/>
      <c r="D4" s="345"/>
      <c r="E4" s="345"/>
      <c r="F4" s="345"/>
      <c r="G4" s="345"/>
      <c r="H4" s="345"/>
      <c r="I4" s="345"/>
      <c r="J4" s="345"/>
      <c r="K4" s="345"/>
      <c r="L4" s="345"/>
      <c r="M4" s="345"/>
      <c r="N4" s="345"/>
      <c r="O4" s="345"/>
      <c r="P4" s="345"/>
      <c r="Q4" s="345"/>
      <c r="R4" s="345"/>
      <c r="S4" s="345"/>
      <c r="T4" s="345"/>
      <c r="U4" s="345"/>
      <c r="V4" s="345"/>
      <c r="W4" s="345"/>
      <c r="X4" s="345"/>
      <c r="Y4" s="345"/>
      <c r="Z4" s="345"/>
      <c r="AA4" s="345"/>
      <c r="AB4" s="345"/>
      <c r="AC4" s="345"/>
      <c r="AD4" s="345"/>
      <c r="AE4" s="345"/>
      <c r="AF4" s="345"/>
      <c r="AG4" s="345"/>
      <c r="AH4" s="345"/>
      <c r="AI4" s="345"/>
      <c r="AJ4" s="345"/>
      <c r="AK4" s="345"/>
      <c r="AL4" s="345"/>
      <c r="AM4" s="345"/>
      <c r="AN4" s="345"/>
      <c r="AO4" s="345"/>
      <c r="AP4" s="345"/>
      <c r="AQ4" s="345"/>
      <c r="AR4" s="345"/>
      <c r="AS4" s="345"/>
      <c r="AT4" s="345"/>
      <c r="AU4" s="345"/>
      <c r="AV4" s="345"/>
      <c r="AW4" s="345"/>
      <c r="AX4" s="345"/>
      <c r="AY4" s="345"/>
      <c r="AZ4" s="345"/>
      <c r="BA4" s="345"/>
      <c r="BB4" s="345"/>
      <c r="BC4" s="345"/>
      <c r="BD4" s="345"/>
      <c r="BE4" s="345"/>
      <c r="BF4" s="345"/>
      <c r="BG4" s="345"/>
      <c r="BH4" s="345"/>
      <c r="BI4" s="345"/>
      <c r="BJ4" s="345"/>
      <c r="BK4" s="345"/>
      <c r="BL4" s="345"/>
      <c r="BM4" s="345"/>
      <c r="BN4" s="345"/>
      <c r="BO4" s="345"/>
      <c r="BP4" s="345"/>
      <c r="BQ4" s="345"/>
      <c r="BR4" s="345"/>
      <c r="BS4" s="345"/>
      <c r="BT4" s="345"/>
      <c r="BU4" s="345"/>
      <c r="BV4" s="345"/>
      <c r="BW4" s="345"/>
      <c r="BX4" s="345"/>
      <c r="BY4" s="345"/>
      <c r="BZ4" s="345"/>
      <c r="CA4" s="345"/>
      <c r="CB4" s="345"/>
      <c r="CC4" s="345"/>
      <c r="CD4" s="345"/>
      <c r="CE4" s="345"/>
      <c r="CF4" s="345"/>
      <c r="CG4" s="345"/>
      <c r="CH4" s="345"/>
      <c r="CI4" s="345"/>
      <c r="CJ4" s="345"/>
      <c r="CK4" s="345"/>
      <c r="CL4" s="345"/>
      <c r="CM4" s="345"/>
      <c r="CN4" s="345"/>
      <c r="CO4" s="345"/>
      <c r="CP4" s="345"/>
      <c r="CQ4" s="345"/>
      <c r="CR4" s="345"/>
      <c r="CS4" s="345"/>
      <c r="CT4" s="345"/>
    </row>
    <row r="5" spans="1:98" ht="15" thickBot="1">
      <c r="A5" s="195"/>
      <c r="B5" s="196"/>
      <c r="C5" s="196"/>
      <c r="D5" s="196"/>
      <c r="E5" s="196"/>
      <c r="F5" s="196"/>
      <c r="G5" s="196"/>
      <c r="H5" s="196"/>
      <c r="I5" s="196"/>
      <c r="J5" s="196"/>
      <c r="K5" s="197"/>
      <c r="L5" s="197"/>
      <c r="M5" s="197"/>
      <c r="N5" s="197"/>
      <c r="O5" s="197"/>
      <c r="P5" s="197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7"/>
      <c r="AR5" s="197"/>
      <c r="AS5" s="197"/>
      <c r="AT5" s="197"/>
      <c r="AU5" s="197"/>
      <c r="AV5" s="197"/>
      <c r="AW5" s="197"/>
      <c r="AX5" s="196"/>
      <c r="AY5" s="196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196"/>
      <c r="BL5" s="196"/>
      <c r="BM5" s="196"/>
      <c r="BN5" s="196"/>
      <c r="BO5" s="196"/>
      <c r="BP5" s="196"/>
      <c r="BQ5" s="196"/>
      <c r="BR5" s="196"/>
      <c r="BS5" s="196"/>
      <c r="BT5" s="196"/>
    </row>
    <row r="6" spans="1:98">
      <c r="A6" s="195"/>
      <c r="B6" s="365"/>
      <c r="C6" s="355">
        <v>2001</v>
      </c>
      <c r="D6" s="355"/>
      <c r="E6" s="355"/>
      <c r="F6" s="355"/>
      <c r="G6" s="355">
        <v>2002</v>
      </c>
      <c r="H6" s="355"/>
      <c r="I6" s="355"/>
      <c r="J6" s="355"/>
      <c r="K6" s="355">
        <v>2003</v>
      </c>
      <c r="L6" s="355"/>
      <c r="M6" s="355"/>
      <c r="N6" s="355"/>
      <c r="O6" s="355">
        <v>2004</v>
      </c>
      <c r="P6" s="355"/>
      <c r="Q6" s="355"/>
      <c r="R6" s="355"/>
      <c r="S6" s="355">
        <v>2005</v>
      </c>
      <c r="T6" s="355"/>
      <c r="U6" s="355"/>
      <c r="V6" s="355"/>
      <c r="W6" s="355">
        <v>2006</v>
      </c>
      <c r="X6" s="355"/>
      <c r="Y6" s="355"/>
      <c r="Z6" s="355"/>
      <c r="AA6" s="355">
        <v>2007</v>
      </c>
      <c r="AB6" s="355"/>
      <c r="AC6" s="355"/>
      <c r="AD6" s="355"/>
      <c r="AE6" s="355">
        <v>2008</v>
      </c>
      <c r="AF6" s="355"/>
      <c r="AG6" s="355"/>
      <c r="AH6" s="355"/>
      <c r="AI6" s="355">
        <v>2009</v>
      </c>
      <c r="AJ6" s="355"/>
      <c r="AK6" s="355"/>
      <c r="AL6" s="355"/>
      <c r="AM6" s="355">
        <v>2010</v>
      </c>
      <c r="AN6" s="355"/>
      <c r="AO6" s="355"/>
      <c r="AP6" s="355"/>
      <c r="AQ6" s="355">
        <v>2011</v>
      </c>
      <c r="AR6" s="355"/>
      <c r="AS6" s="355"/>
      <c r="AT6" s="355"/>
      <c r="AU6" s="355">
        <v>2012</v>
      </c>
      <c r="AV6" s="355"/>
      <c r="AW6" s="355"/>
      <c r="AX6" s="355"/>
      <c r="AY6" s="355">
        <v>2013</v>
      </c>
      <c r="AZ6" s="355"/>
      <c r="BA6" s="355"/>
      <c r="BB6" s="355"/>
      <c r="BC6" s="355">
        <v>2014</v>
      </c>
      <c r="BD6" s="355"/>
      <c r="BE6" s="355"/>
      <c r="BF6" s="355"/>
      <c r="BG6" s="355">
        <v>2015</v>
      </c>
      <c r="BH6" s="355"/>
      <c r="BI6" s="355"/>
      <c r="BJ6" s="355"/>
      <c r="BK6" s="355">
        <v>2016</v>
      </c>
      <c r="BL6" s="355"/>
      <c r="BM6" s="355"/>
      <c r="BN6" s="355"/>
      <c r="BO6" s="355">
        <v>2017</v>
      </c>
      <c r="BP6" s="355"/>
      <c r="BQ6" s="355"/>
      <c r="BR6" s="356"/>
      <c r="BS6" s="355">
        <v>2018</v>
      </c>
      <c r="BT6" s="355"/>
      <c r="BU6" s="355"/>
      <c r="BV6" s="356"/>
      <c r="BW6" s="355">
        <v>2019</v>
      </c>
      <c r="BX6" s="355"/>
      <c r="BY6" s="355"/>
      <c r="BZ6" s="356"/>
      <c r="CA6" s="355">
        <v>2020</v>
      </c>
      <c r="CB6" s="355"/>
      <c r="CC6" s="355"/>
      <c r="CD6" s="355"/>
      <c r="CE6" s="355">
        <v>2021</v>
      </c>
      <c r="CF6" s="355"/>
      <c r="CG6" s="355"/>
      <c r="CH6" s="355"/>
      <c r="CI6" s="356">
        <v>2022</v>
      </c>
      <c r="CJ6" s="374"/>
      <c r="CK6" s="374"/>
      <c r="CL6" s="375"/>
      <c r="CM6" s="357">
        <v>2023</v>
      </c>
      <c r="CN6" s="358"/>
      <c r="CO6" s="358"/>
      <c r="CP6" s="359"/>
      <c r="CQ6" s="352">
        <v>2024</v>
      </c>
      <c r="CR6" s="353"/>
      <c r="CS6" s="353"/>
      <c r="CT6" s="354"/>
    </row>
    <row r="7" spans="1:98" ht="15" thickBot="1">
      <c r="A7" s="195"/>
      <c r="B7" s="366"/>
      <c r="C7" s="198" t="s">
        <v>205</v>
      </c>
      <c r="D7" s="198" t="s">
        <v>206</v>
      </c>
      <c r="E7" s="198" t="s">
        <v>207</v>
      </c>
      <c r="F7" s="198" t="s">
        <v>208</v>
      </c>
      <c r="G7" s="198" t="s">
        <v>205</v>
      </c>
      <c r="H7" s="198" t="s">
        <v>206</v>
      </c>
      <c r="I7" s="198" t="s">
        <v>207</v>
      </c>
      <c r="J7" s="198" t="s">
        <v>208</v>
      </c>
      <c r="K7" s="198" t="s">
        <v>205</v>
      </c>
      <c r="L7" s="198" t="s">
        <v>206</v>
      </c>
      <c r="M7" s="198" t="s">
        <v>207</v>
      </c>
      <c r="N7" s="198" t="s">
        <v>208</v>
      </c>
      <c r="O7" s="198" t="s">
        <v>205</v>
      </c>
      <c r="P7" s="198" t="s">
        <v>206</v>
      </c>
      <c r="Q7" s="198" t="s">
        <v>207</v>
      </c>
      <c r="R7" s="198" t="s">
        <v>208</v>
      </c>
      <c r="S7" s="198" t="s">
        <v>205</v>
      </c>
      <c r="T7" s="198" t="s">
        <v>206</v>
      </c>
      <c r="U7" s="198" t="s">
        <v>207</v>
      </c>
      <c r="V7" s="198" t="s">
        <v>208</v>
      </c>
      <c r="W7" s="198" t="s">
        <v>205</v>
      </c>
      <c r="X7" s="198" t="s">
        <v>206</v>
      </c>
      <c r="Y7" s="198" t="s">
        <v>207</v>
      </c>
      <c r="Z7" s="198" t="s">
        <v>208</v>
      </c>
      <c r="AA7" s="198" t="s">
        <v>205</v>
      </c>
      <c r="AB7" s="198" t="s">
        <v>206</v>
      </c>
      <c r="AC7" s="198" t="s">
        <v>207</v>
      </c>
      <c r="AD7" s="198" t="s">
        <v>208</v>
      </c>
      <c r="AE7" s="198" t="s">
        <v>205</v>
      </c>
      <c r="AF7" s="198" t="s">
        <v>206</v>
      </c>
      <c r="AG7" s="198" t="s">
        <v>207</v>
      </c>
      <c r="AH7" s="198" t="s">
        <v>208</v>
      </c>
      <c r="AI7" s="198" t="s">
        <v>205</v>
      </c>
      <c r="AJ7" s="198" t="s">
        <v>206</v>
      </c>
      <c r="AK7" s="198" t="s">
        <v>207</v>
      </c>
      <c r="AL7" s="198" t="s">
        <v>208</v>
      </c>
      <c r="AM7" s="198" t="s">
        <v>205</v>
      </c>
      <c r="AN7" s="198" t="s">
        <v>206</v>
      </c>
      <c r="AO7" s="198" t="s">
        <v>207</v>
      </c>
      <c r="AP7" s="198" t="s">
        <v>208</v>
      </c>
      <c r="AQ7" s="198" t="s">
        <v>205</v>
      </c>
      <c r="AR7" s="198" t="s">
        <v>206</v>
      </c>
      <c r="AS7" s="198" t="s">
        <v>207</v>
      </c>
      <c r="AT7" s="198" t="s">
        <v>208</v>
      </c>
      <c r="AU7" s="198" t="s">
        <v>205</v>
      </c>
      <c r="AV7" s="198" t="s">
        <v>206</v>
      </c>
      <c r="AW7" s="198" t="s">
        <v>207</v>
      </c>
      <c r="AX7" s="198" t="s">
        <v>208</v>
      </c>
      <c r="AY7" s="198" t="s">
        <v>205</v>
      </c>
      <c r="AZ7" s="198" t="s">
        <v>206</v>
      </c>
      <c r="BA7" s="198" t="s">
        <v>207</v>
      </c>
      <c r="BB7" s="198" t="s">
        <v>208</v>
      </c>
      <c r="BC7" s="198" t="s">
        <v>205</v>
      </c>
      <c r="BD7" s="198" t="s">
        <v>206</v>
      </c>
      <c r="BE7" s="198" t="s">
        <v>207</v>
      </c>
      <c r="BF7" s="198" t="s">
        <v>208</v>
      </c>
      <c r="BG7" s="198" t="s">
        <v>205</v>
      </c>
      <c r="BH7" s="198" t="s">
        <v>206</v>
      </c>
      <c r="BI7" s="198" t="s">
        <v>207</v>
      </c>
      <c r="BJ7" s="198" t="s">
        <v>208</v>
      </c>
      <c r="BK7" s="198" t="s">
        <v>205</v>
      </c>
      <c r="BL7" s="198" t="s">
        <v>206</v>
      </c>
      <c r="BM7" s="198" t="s">
        <v>207</v>
      </c>
      <c r="BN7" s="198" t="s">
        <v>208</v>
      </c>
      <c r="BO7" s="198" t="s">
        <v>205</v>
      </c>
      <c r="BP7" s="198" t="s">
        <v>206</v>
      </c>
      <c r="BQ7" s="198" t="s">
        <v>207</v>
      </c>
      <c r="BR7" s="199" t="s">
        <v>208</v>
      </c>
      <c r="BS7" s="198" t="s">
        <v>205</v>
      </c>
      <c r="BT7" s="198" t="s">
        <v>206</v>
      </c>
      <c r="BU7" s="198" t="s">
        <v>207</v>
      </c>
      <c r="BV7" s="199" t="s">
        <v>208</v>
      </c>
      <c r="BW7" s="198" t="s">
        <v>205</v>
      </c>
      <c r="BX7" s="198" t="s">
        <v>206</v>
      </c>
      <c r="BY7" s="198" t="s">
        <v>207</v>
      </c>
      <c r="BZ7" s="199" t="s">
        <v>208</v>
      </c>
      <c r="CA7" s="198" t="s">
        <v>205</v>
      </c>
      <c r="CB7" s="198" t="s">
        <v>206</v>
      </c>
      <c r="CC7" s="198" t="s">
        <v>207</v>
      </c>
      <c r="CD7" s="198" t="s">
        <v>208</v>
      </c>
      <c r="CE7" s="200" t="s">
        <v>205</v>
      </c>
      <c r="CF7" s="200" t="s">
        <v>206</v>
      </c>
      <c r="CG7" s="198" t="s">
        <v>207</v>
      </c>
      <c r="CH7" s="201" t="s">
        <v>208</v>
      </c>
      <c r="CI7" s="198" t="s">
        <v>205</v>
      </c>
      <c r="CJ7" s="202" t="s">
        <v>206</v>
      </c>
      <c r="CK7" s="198" t="s">
        <v>207</v>
      </c>
      <c r="CL7" s="201" t="s">
        <v>208</v>
      </c>
      <c r="CM7" s="198" t="s">
        <v>205</v>
      </c>
      <c r="CN7" s="198" t="s">
        <v>206</v>
      </c>
      <c r="CO7" s="198" t="s">
        <v>207</v>
      </c>
      <c r="CP7" s="203" t="s">
        <v>208</v>
      </c>
      <c r="CQ7" s="204" t="s">
        <v>205</v>
      </c>
      <c r="CR7" s="204" t="s">
        <v>206</v>
      </c>
      <c r="CS7" s="204" t="s">
        <v>207</v>
      </c>
      <c r="CT7" s="205" t="s">
        <v>208</v>
      </c>
    </row>
    <row r="8" spans="1:98">
      <c r="A8" s="195"/>
      <c r="B8" s="206" t="s">
        <v>41</v>
      </c>
      <c r="C8" s="401">
        <v>1087.0999999999999</v>
      </c>
      <c r="D8" s="401">
        <v>1306.9000000000001</v>
      </c>
      <c r="E8" s="401">
        <v>1516.4</v>
      </c>
      <c r="F8" s="401">
        <v>1405.2</v>
      </c>
      <c r="G8" s="401">
        <v>1238.9000000000001</v>
      </c>
      <c r="H8" s="401">
        <v>1386.5</v>
      </c>
      <c r="I8" s="401">
        <v>1742.4</v>
      </c>
      <c r="J8" s="401">
        <v>1694.7</v>
      </c>
      <c r="K8" s="389">
        <v>1453.6000000000001</v>
      </c>
      <c r="L8" s="389">
        <v>1741.6999999999998</v>
      </c>
      <c r="M8" s="389">
        <v>2030.1</v>
      </c>
      <c r="N8" s="389">
        <v>1921.0999999999997</v>
      </c>
      <c r="O8" s="389">
        <v>1682.3</v>
      </c>
      <c r="P8" s="389">
        <v>2093.4</v>
      </c>
      <c r="Q8" s="389">
        <v>2352.2999999999997</v>
      </c>
      <c r="R8" s="389">
        <v>2402.1999999999998</v>
      </c>
      <c r="S8" s="389">
        <v>2371.2000000000007</v>
      </c>
      <c r="T8" s="389">
        <v>2846.4</v>
      </c>
      <c r="U8" s="389">
        <v>3707.6</v>
      </c>
      <c r="V8" s="389">
        <v>3597.3000000000006</v>
      </c>
      <c r="W8" s="389">
        <v>3468.2000000000003</v>
      </c>
      <c r="X8" s="389">
        <v>4132.8</v>
      </c>
      <c r="Y8" s="389">
        <v>5790.1</v>
      </c>
      <c r="Z8" s="389">
        <v>5355.1</v>
      </c>
      <c r="AA8" s="389">
        <v>5801.5</v>
      </c>
      <c r="AB8" s="389">
        <v>6795</v>
      </c>
      <c r="AC8" s="389">
        <v>7590.2</v>
      </c>
      <c r="AD8" s="389">
        <v>8173.8</v>
      </c>
      <c r="AE8" s="389">
        <v>9035.2999999999993</v>
      </c>
      <c r="AF8" s="389">
        <v>10356.799999999999</v>
      </c>
      <c r="AG8" s="389">
        <v>11011.2</v>
      </c>
      <c r="AH8" s="389">
        <v>9733.9</v>
      </c>
      <c r="AI8" s="389">
        <v>6964.8</v>
      </c>
      <c r="AJ8" s="389">
        <v>8431.6</v>
      </c>
      <c r="AK8" s="389">
        <v>9922.2999999999993</v>
      </c>
      <c r="AL8" s="389">
        <v>10282.799999999999</v>
      </c>
      <c r="AM8" s="389">
        <v>9629.5000000000018</v>
      </c>
      <c r="AN8" s="389">
        <v>10771.800000000001</v>
      </c>
      <c r="AO8" s="389">
        <v>10672.199999999999</v>
      </c>
      <c r="AP8" s="389">
        <v>11391.5</v>
      </c>
      <c r="AQ8" s="389">
        <v>10751.800000000001</v>
      </c>
      <c r="AR8" s="389">
        <v>12326.099999999997</v>
      </c>
      <c r="AS8" s="389">
        <v>12721.1</v>
      </c>
      <c r="AT8" s="389">
        <v>16283.000000000004</v>
      </c>
      <c r="AU8" s="389">
        <v>12964.599999999999</v>
      </c>
      <c r="AV8" s="389">
        <v>13090.299999999997</v>
      </c>
      <c r="AW8" s="389">
        <v>14235.100000000002</v>
      </c>
      <c r="AX8" s="389">
        <v>14453.7</v>
      </c>
      <c r="AY8" s="389">
        <v>12917.5</v>
      </c>
      <c r="AZ8" s="389">
        <v>13919.2</v>
      </c>
      <c r="BA8" s="389">
        <v>15466</v>
      </c>
      <c r="BB8" s="389">
        <v>15879.300000000001</v>
      </c>
      <c r="BC8" s="389">
        <v>13117.1</v>
      </c>
      <c r="BD8" s="389">
        <v>15292.100000000004</v>
      </c>
      <c r="BE8" s="389">
        <v>15870.900000000001</v>
      </c>
      <c r="BF8" s="389">
        <v>14734.000000000002</v>
      </c>
      <c r="BG8" s="389">
        <v>11538.7</v>
      </c>
      <c r="BH8" s="389">
        <v>14192.2</v>
      </c>
      <c r="BI8" s="389">
        <v>14118.100000000002</v>
      </c>
      <c r="BJ8" s="389">
        <v>14531</v>
      </c>
      <c r="BK8" s="389">
        <v>12817</v>
      </c>
      <c r="BL8" s="389">
        <v>15186.8</v>
      </c>
      <c r="BM8" s="389">
        <v>15764.2</v>
      </c>
      <c r="BN8" s="389">
        <v>16657.2</v>
      </c>
      <c r="BO8" s="389">
        <v>15475.5</v>
      </c>
      <c r="BP8" s="389">
        <v>17422.599999999999</v>
      </c>
      <c r="BQ8" s="389">
        <v>18037.5</v>
      </c>
      <c r="BR8" s="389">
        <v>19402.2</v>
      </c>
      <c r="BS8" s="389">
        <v>17466.599999999999</v>
      </c>
      <c r="BT8" s="389">
        <v>19417.599999999999</v>
      </c>
      <c r="BU8" s="389">
        <v>20265.400000000001</v>
      </c>
      <c r="BV8" s="389">
        <v>22942.400000000001</v>
      </c>
      <c r="BW8" s="389">
        <v>18195.099999999999</v>
      </c>
      <c r="BX8" s="389">
        <v>20214</v>
      </c>
      <c r="BY8" s="389">
        <v>20170.400000000001</v>
      </c>
      <c r="BZ8" s="389">
        <v>23316.7</v>
      </c>
      <c r="CA8" s="389">
        <v>18043.599999999999</v>
      </c>
      <c r="CB8" s="389">
        <v>16813.2</v>
      </c>
      <c r="CC8" s="389">
        <v>18103.099999999999</v>
      </c>
      <c r="CD8" s="389">
        <v>19618.2</v>
      </c>
      <c r="CE8" s="389">
        <v>19393.400000000001</v>
      </c>
      <c r="CF8" s="389">
        <v>21820.5</v>
      </c>
      <c r="CG8" s="389">
        <v>23571</v>
      </c>
      <c r="CH8" s="389">
        <v>28418.3</v>
      </c>
      <c r="CI8" s="389">
        <v>29881.5</v>
      </c>
      <c r="CJ8" s="389">
        <v>33441.599999999999</v>
      </c>
      <c r="CK8" s="389">
        <v>35212.300000000003</v>
      </c>
      <c r="CL8" s="390">
        <v>35437.300000000003</v>
      </c>
      <c r="CM8" s="389">
        <v>29977.3</v>
      </c>
      <c r="CN8" s="389">
        <v>30005.1</v>
      </c>
      <c r="CO8" s="389">
        <v>31152.3</v>
      </c>
      <c r="CP8" s="390">
        <v>31993.7</v>
      </c>
      <c r="CQ8" s="390">
        <v>28940.5</v>
      </c>
      <c r="CR8" s="391">
        <v>31024.799999999999</v>
      </c>
      <c r="CS8" s="391">
        <v>32689.7</v>
      </c>
      <c r="CT8" s="392">
        <v>33682</v>
      </c>
    </row>
    <row r="9" spans="1:98">
      <c r="A9" s="195"/>
      <c r="B9" s="207" t="s">
        <v>42</v>
      </c>
      <c r="C9" s="103">
        <v>700</v>
      </c>
      <c r="D9" s="103">
        <v>821.6</v>
      </c>
      <c r="E9" s="103">
        <v>867</v>
      </c>
      <c r="F9" s="103">
        <v>880.3</v>
      </c>
      <c r="G9" s="103">
        <v>772.9</v>
      </c>
      <c r="H9" s="103">
        <v>838.3</v>
      </c>
      <c r="I9" s="103">
        <v>1103</v>
      </c>
      <c r="J9" s="103">
        <v>1099.2</v>
      </c>
      <c r="K9" s="106">
        <v>832.4</v>
      </c>
      <c r="L9" s="106">
        <v>918.3</v>
      </c>
      <c r="M9" s="106">
        <v>1182</v>
      </c>
      <c r="N9" s="106">
        <v>1352.5</v>
      </c>
      <c r="O9" s="106">
        <v>1066.9000000000001</v>
      </c>
      <c r="P9" s="106">
        <v>1146.5999999999999</v>
      </c>
      <c r="Q9" s="106">
        <v>1231.3</v>
      </c>
      <c r="R9" s="106">
        <v>1316.1</v>
      </c>
      <c r="S9" s="106">
        <v>1207.5</v>
      </c>
      <c r="T9" s="106">
        <v>1289.8</v>
      </c>
      <c r="U9" s="106">
        <v>1388.2</v>
      </c>
      <c r="V9" s="106">
        <v>1389.1</v>
      </c>
      <c r="W9" s="106">
        <v>1167</v>
      </c>
      <c r="X9" s="106">
        <v>1510.5</v>
      </c>
      <c r="Y9" s="106">
        <v>2244.1</v>
      </c>
      <c r="Z9" s="106">
        <v>2033.8</v>
      </c>
      <c r="AA9" s="106">
        <v>2218.2999999999997</v>
      </c>
      <c r="AB9" s="106">
        <v>2336.7999999999997</v>
      </c>
      <c r="AC9" s="106">
        <v>2432.2000000000003</v>
      </c>
      <c r="AD9" s="106">
        <v>2485.5</v>
      </c>
      <c r="AE9" s="106">
        <v>3128.2</v>
      </c>
      <c r="AF9" s="106">
        <v>3368.1</v>
      </c>
      <c r="AG9" s="106">
        <v>3385.4</v>
      </c>
      <c r="AH9" s="106">
        <v>3538.3999999999996</v>
      </c>
      <c r="AI9" s="106">
        <v>3383.4</v>
      </c>
      <c r="AJ9" s="106">
        <v>3646.3</v>
      </c>
      <c r="AK9" s="106">
        <v>4041.8</v>
      </c>
      <c r="AL9" s="106">
        <v>4150.5</v>
      </c>
      <c r="AM9" s="106">
        <v>4032.1</v>
      </c>
      <c r="AN9" s="106">
        <v>4054.8</v>
      </c>
      <c r="AO9" s="106">
        <v>3945.3</v>
      </c>
      <c r="AP9" s="106">
        <v>4683.1000000000004</v>
      </c>
      <c r="AQ9" s="106">
        <v>4176.8</v>
      </c>
      <c r="AR9" s="106">
        <v>4791.9000000000005</v>
      </c>
      <c r="AS9" s="106">
        <v>5341.2000000000007</v>
      </c>
      <c r="AT9" s="106">
        <v>5095.1000000000004</v>
      </c>
      <c r="AU9" s="106">
        <v>5072.5</v>
      </c>
      <c r="AV9" s="106">
        <v>5162.3999999999996</v>
      </c>
      <c r="AW9" s="106">
        <v>5717.6</v>
      </c>
      <c r="AX9" s="106">
        <v>5655.4</v>
      </c>
      <c r="AY9" s="106">
        <v>5325.4</v>
      </c>
      <c r="AZ9" s="106">
        <v>5727.3</v>
      </c>
      <c r="BA9" s="106">
        <v>6497.5</v>
      </c>
      <c r="BB9" s="106">
        <v>6829.8</v>
      </c>
      <c r="BC9" s="106">
        <v>5638</v>
      </c>
      <c r="BD9" s="106">
        <v>6993.2</v>
      </c>
      <c r="BE9" s="106">
        <v>7039.8</v>
      </c>
      <c r="BF9" s="106">
        <v>7143.6</v>
      </c>
      <c r="BG9" s="106">
        <v>5759.5</v>
      </c>
      <c r="BH9" s="106">
        <v>7535.8</v>
      </c>
      <c r="BI9" s="106">
        <v>8342.4</v>
      </c>
      <c r="BJ9" s="106">
        <v>9190.4</v>
      </c>
      <c r="BK9" s="106">
        <v>7539.9</v>
      </c>
      <c r="BL9" s="106">
        <v>8849.7999999999993</v>
      </c>
      <c r="BM9" s="106">
        <v>8904.1</v>
      </c>
      <c r="BN9" s="106">
        <v>10180.9</v>
      </c>
      <c r="BO9" s="106">
        <v>8966.5</v>
      </c>
      <c r="BP9" s="106">
        <v>9959</v>
      </c>
      <c r="BQ9" s="106">
        <v>10616.5</v>
      </c>
      <c r="BR9" s="106">
        <v>10963</v>
      </c>
      <c r="BS9" s="106">
        <v>10219.700000000001</v>
      </c>
      <c r="BT9" s="106">
        <v>10569.7</v>
      </c>
      <c r="BU9" s="82">
        <v>11085.2</v>
      </c>
      <c r="BV9" s="82">
        <v>11487.7</v>
      </c>
      <c r="BW9" s="82">
        <v>11122.9</v>
      </c>
      <c r="BX9" s="82">
        <v>11216.6</v>
      </c>
      <c r="BY9" s="82">
        <v>11774.9</v>
      </c>
      <c r="BZ9" s="82">
        <v>12981.4</v>
      </c>
      <c r="CA9" s="82">
        <v>11300.1</v>
      </c>
      <c r="CB9" s="82">
        <v>10131</v>
      </c>
      <c r="CC9" s="393">
        <v>11438.6</v>
      </c>
      <c r="CD9" s="82">
        <v>11320.1</v>
      </c>
      <c r="CE9" s="82">
        <v>11307</v>
      </c>
      <c r="CF9" s="82">
        <v>11798.1</v>
      </c>
      <c r="CG9" s="82">
        <v>12754.1</v>
      </c>
      <c r="CH9" s="82">
        <v>12945.1</v>
      </c>
      <c r="CI9" s="82">
        <v>13166</v>
      </c>
      <c r="CJ9" s="82">
        <v>13867.3</v>
      </c>
      <c r="CK9" s="82">
        <v>15213.1</v>
      </c>
      <c r="CL9" s="394">
        <v>15847.8</v>
      </c>
      <c r="CM9" s="82">
        <v>15586.6</v>
      </c>
      <c r="CN9" s="82">
        <v>16095.7</v>
      </c>
      <c r="CO9" s="82">
        <v>17760.2</v>
      </c>
      <c r="CP9" s="394">
        <v>17028.2</v>
      </c>
      <c r="CQ9" s="394">
        <v>16059.3</v>
      </c>
      <c r="CR9" s="393">
        <v>17118.400000000001</v>
      </c>
      <c r="CS9" s="393">
        <v>18832.599999999999</v>
      </c>
      <c r="CT9" s="395">
        <v>18025.400000000001</v>
      </c>
    </row>
    <row r="10" spans="1:98">
      <c r="A10" s="195"/>
      <c r="B10" s="207" t="s">
        <v>43</v>
      </c>
      <c r="C10" s="103">
        <v>146.5</v>
      </c>
      <c r="D10" s="103">
        <v>174.2</v>
      </c>
      <c r="E10" s="103">
        <v>195.3</v>
      </c>
      <c r="F10" s="103">
        <v>209.4</v>
      </c>
      <c r="G10" s="103">
        <v>184.4</v>
      </c>
      <c r="H10" s="103">
        <v>185.6</v>
      </c>
      <c r="I10" s="103">
        <v>188</v>
      </c>
      <c r="J10" s="103">
        <v>194</v>
      </c>
      <c r="K10" s="106">
        <v>190.9</v>
      </c>
      <c r="L10" s="106">
        <v>198.1</v>
      </c>
      <c r="M10" s="106">
        <v>215.5</v>
      </c>
      <c r="N10" s="106">
        <v>280.89999999999998</v>
      </c>
      <c r="O10" s="106">
        <v>231.9</v>
      </c>
      <c r="P10" s="106">
        <v>253</v>
      </c>
      <c r="Q10" s="106">
        <v>269.39999999999998</v>
      </c>
      <c r="R10" s="106">
        <v>346.1</v>
      </c>
      <c r="S10" s="106">
        <v>274.8</v>
      </c>
      <c r="T10" s="106">
        <v>285.2</v>
      </c>
      <c r="U10" s="106">
        <v>334.6</v>
      </c>
      <c r="V10" s="106">
        <v>410.5</v>
      </c>
      <c r="W10" s="106">
        <v>330.8</v>
      </c>
      <c r="X10" s="106">
        <v>368.1</v>
      </c>
      <c r="Y10" s="106">
        <v>395.3</v>
      </c>
      <c r="Z10" s="106">
        <v>506.7</v>
      </c>
      <c r="AA10" s="106">
        <v>438.7</v>
      </c>
      <c r="AB10" s="106">
        <v>615.5</v>
      </c>
      <c r="AC10" s="106">
        <v>774.5</v>
      </c>
      <c r="AD10" s="106">
        <v>911</v>
      </c>
      <c r="AE10" s="106">
        <v>599.40000000000009</v>
      </c>
      <c r="AF10" s="106">
        <v>749.59999999999991</v>
      </c>
      <c r="AG10" s="106">
        <v>965.80000000000007</v>
      </c>
      <c r="AH10" s="106">
        <v>1094.9000000000001</v>
      </c>
      <c r="AI10" s="106">
        <v>722</v>
      </c>
      <c r="AJ10" s="106">
        <v>908.3</v>
      </c>
      <c r="AK10" s="106">
        <v>1103.3</v>
      </c>
      <c r="AL10" s="106">
        <v>1226.5</v>
      </c>
      <c r="AM10" s="106">
        <v>877.2</v>
      </c>
      <c r="AN10" s="106">
        <v>1107.5999999999999</v>
      </c>
      <c r="AO10" s="106">
        <v>1261</v>
      </c>
      <c r="AP10" s="106">
        <v>1375</v>
      </c>
      <c r="AQ10" s="106">
        <v>912.5</v>
      </c>
      <c r="AR10" s="106">
        <v>1109.7</v>
      </c>
      <c r="AS10" s="106">
        <v>1403.6</v>
      </c>
      <c r="AT10" s="106">
        <v>1848.9</v>
      </c>
      <c r="AU10" s="106">
        <v>1206</v>
      </c>
      <c r="AV10" s="106">
        <v>1248.9000000000001</v>
      </c>
      <c r="AW10" s="106">
        <v>1515.1</v>
      </c>
      <c r="AX10" s="106">
        <v>1792.3</v>
      </c>
      <c r="AY10" s="106">
        <v>1340.8</v>
      </c>
      <c r="AZ10" s="106">
        <v>1274.5</v>
      </c>
      <c r="BA10" s="106">
        <v>1656.9</v>
      </c>
      <c r="BB10" s="106">
        <v>1710.8</v>
      </c>
      <c r="BC10" s="106">
        <v>1394.3</v>
      </c>
      <c r="BD10" s="106">
        <v>1551.7</v>
      </c>
      <c r="BE10" s="106">
        <v>1744</v>
      </c>
      <c r="BF10" s="106">
        <v>1734.2</v>
      </c>
      <c r="BG10" s="106">
        <v>1398</v>
      </c>
      <c r="BH10" s="106">
        <v>1509.2</v>
      </c>
      <c r="BI10" s="106">
        <v>1901.4</v>
      </c>
      <c r="BJ10" s="106">
        <v>1939</v>
      </c>
      <c r="BK10" s="106">
        <v>1604</v>
      </c>
      <c r="BL10" s="106">
        <v>1808.6</v>
      </c>
      <c r="BM10" s="106">
        <v>2097.1</v>
      </c>
      <c r="BN10" s="106">
        <v>2244.1</v>
      </c>
      <c r="BO10" s="106">
        <v>1661.7</v>
      </c>
      <c r="BP10" s="106">
        <v>1873.6</v>
      </c>
      <c r="BQ10" s="106">
        <v>2156.1999999999998</v>
      </c>
      <c r="BR10" s="106">
        <v>2285.8000000000002</v>
      </c>
      <c r="BS10" s="106">
        <v>1710.1</v>
      </c>
      <c r="BT10" s="106">
        <v>2002.2</v>
      </c>
      <c r="BU10" s="82">
        <v>2206.5</v>
      </c>
      <c r="BV10" s="82">
        <v>2464</v>
      </c>
      <c r="BW10" s="82">
        <v>1885.2</v>
      </c>
      <c r="BX10" s="82">
        <v>2136.1</v>
      </c>
      <c r="BY10" s="82">
        <v>2111.5</v>
      </c>
      <c r="BZ10" s="82">
        <v>2976.9</v>
      </c>
      <c r="CA10" s="82">
        <v>2249.1999999999998</v>
      </c>
      <c r="CB10" s="82">
        <v>2753.7</v>
      </c>
      <c r="CC10" s="393">
        <v>3084.8</v>
      </c>
      <c r="CD10" s="82">
        <v>3683.7</v>
      </c>
      <c r="CE10" s="82">
        <v>3091.2</v>
      </c>
      <c r="CF10" s="82">
        <v>3167.8</v>
      </c>
      <c r="CG10" s="82">
        <v>2791.5</v>
      </c>
      <c r="CH10" s="82">
        <v>3874.4</v>
      </c>
      <c r="CI10" s="82">
        <v>3291.9</v>
      </c>
      <c r="CJ10" s="82">
        <v>3817.8</v>
      </c>
      <c r="CK10" s="82">
        <v>3799.7</v>
      </c>
      <c r="CL10" s="394">
        <v>4687.8999999999996</v>
      </c>
      <c r="CM10" s="82">
        <v>3539.9</v>
      </c>
      <c r="CN10" s="82">
        <v>4472.3999999999996</v>
      </c>
      <c r="CO10" s="82">
        <v>4071</v>
      </c>
      <c r="CP10" s="394">
        <v>4926.8999999999996</v>
      </c>
      <c r="CQ10" s="394">
        <v>3973.5</v>
      </c>
      <c r="CR10" s="393">
        <v>4667.5</v>
      </c>
      <c r="CS10" s="393">
        <v>4248.8</v>
      </c>
      <c r="CT10" s="395">
        <v>5260.7</v>
      </c>
    </row>
    <row r="11" spans="1:98">
      <c r="A11" s="195"/>
      <c r="B11" s="207" t="s">
        <v>44</v>
      </c>
      <c r="C11" s="103">
        <v>173</v>
      </c>
      <c r="D11" s="103">
        <v>257.10000000000002</v>
      </c>
      <c r="E11" s="103">
        <v>398.1</v>
      </c>
      <c r="F11" s="103">
        <v>388.1</v>
      </c>
      <c r="G11" s="103">
        <v>425.7</v>
      </c>
      <c r="H11" s="103">
        <v>492.9</v>
      </c>
      <c r="I11" s="103">
        <v>502.9</v>
      </c>
      <c r="J11" s="103">
        <v>644.6</v>
      </c>
      <c r="K11" s="106">
        <v>644.4</v>
      </c>
      <c r="L11" s="106">
        <v>763.7</v>
      </c>
      <c r="M11" s="106">
        <v>1101.0999999999999</v>
      </c>
      <c r="N11" s="106">
        <v>1270</v>
      </c>
      <c r="O11" s="106">
        <v>1048.0999999999999</v>
      </c>
      <c r="P11" s="106">
        <v>1081.2</v>
      </c>
      <c r="Q11" s="106">
        <v>1312.2</v>
      </c>
      <c r="R11" s="106">
        <v>1481.3</v>
      </c>
      <c r="S11" s="106">
        <v>1212</v>
      </c>
      <c r="T11" s="106">
        <v>1213</v>
      </c>
      <c r="U11" s="106">
        <v>1397.1</v>
      </c>
      <c r="V11" s="106">
        <v>1350.8</v>
      </c>
      <c r="W11" s="106">
        <v>1145.2</v>
      </c>
      <c r="X11" s="106">
        <v>1314.2</v>
      </c>
      <c r="Y11" s="106">
        <v>1537.1</v>
      </c>
      <c r="Z11" s="106">
        <v>1571.3</v>
      </c>
      <c r="AA11" s="106">
        <v>1243.4000000000001</v>
      </c>
      <c r="AB11" s="106">
        <v>1415.7</v>
      </c>
      <c r="AC11" s="106">
        <v>1630.6</v>
      </c>
      <c r="AD11" s="106">
        <v>1779.3</v>
      </c>
      <c r="AE11" s="106">
        <v>1582.8</v>
      </c>
      <c r="AF11" s="106">
        <v>1731.2</v>
      </c>
      <c r="AG11" s="106">
        <v>1981.3</v>
      </c>
      <c r="AH11" s="106">
        <v>2161.6999999999998</v>
      </c>
      <c r="AI11" s="106">
        <v>1449.1</v>
      </c>
      <c r="AJ11" s="106">
        <v>1515.6</v>
      </c>
      <c r="AK11" s="106">
        <v>1648.5</v>
      </c>
      <c r="AL11" s="106">
        <v>2086.8000000000002</v>
      </c>
      <c r="AM11" s="106">
        <v>1717</v>
      </c>
      <c r="AN11" s="106">
        <v>2170.3000000000002</v>
      </c>
      <c r="AO11" s="106">
        <v>2083.6</v>
      </c>
      <c r="AP11" s="106">
        <v>1743.6</v>
      </c>
      <c r="AQ11" s="106">
        <v>2087</v>
      </c>
      <c r="AR11" s="106">
        <v>2539.8000000000002</v>
      </c>
      <c r="AS11" s="106">
        <v>2624.1</v>
      </c>
      <c r="AT11" s="106">
        <v>3258</v>
      </c>
      <c r="AU11" s="106">
        <v>2739</v>
      </c>
      <c r="AV11" s="106">
        <v>2904.9</v>
      </c>
      <c r="AW11" s="106">
        <v>3263.6</v>
      </c>
      <c r="AX11" s="106">
        <v>3385.3</v>
      </c>
      <c r="AY11" s="106">
        <v>2882.2</v>
      </c>
      <c r="AZ11" s="106">
        <v>3211.1</v>
      </c>
      <c r="BA11" s="106">
        <v>4104.2</v>
      </c>
      <c r="BB11" s="106">
        <v>4809.8999999999996</v>
      </c>
      <c r="BC11" s="106">
        <v>3263</v>
      </c>
      <c r="BD11" s="106">
        <v>3434</v>
      </c>
      <c r="BE11" s="106">
        <v>4548.2</v>
      </c>
      <c r="BF11" s="106">
        <v>4942.6000000000004</v>
      </c>
      <c r="BG11" s="106">
        <v>2880.1</v>
      </c>
      <c r="BH11" s="106">
        <v>3455.5</v>
      </c>
      <c r="BI11" s="106">
        <v>4440.7</v>
      </c>
      <c r="BJ11" s="106">
        <v>4355.1000000000004</v>
      </c>
      <c r="BK11" s="106">
        <v>2893.1</v>
      </c>
      <c r="BL11" s="106">
        <v>3506.4</v>
      </c>
      <c r="BM11" s="106">
        <v>4337</v>
      </c>
      <c r="BN11" s="106">
        <v>4390.7</v>
      </c>
      <c r="BO11" s="106">
        <v>2951.9</v>
      </c>
      <c r="BP11" s="106">
        <v>3953.1</v>
      </c>
      <c r="BQ11" s="106">
        <v>4867</v>
      </c>
      <c r="BR11" s="106">
        <v>4980.5</v>
      </c>
      <c r="BS11" s="106">
        <v>2879.7</v>
      </c>
      <c r="BT11" s="106">
        <v>3892.2</v>
      </c>
      <c r="BU11" s="82">
        <v>4859.3</v>
      </c>
      <c r="BV11" s="82">
        <v>4943.1000000000004</v>
      </c>
      <c r="BW11" s="82">
        <v>2972.1</v>
      </c>
      <c r="BX11" s="82">
        <v>3682.9</v>
      </c>
      <c r="BY11" s="82">
        <v>4180.7</v>
      </c>
      <c r="BZ11" s="82">
        <v>6468.6</v>
      </c>
      <c r="CA11" s="82">
        <v>3055.3</v>
      </c>
      <c r="CB11" s="82">
        <v>3210.3</v>
      </c>
      <c r="CC11" s="393">
        <v>3961.7</v>
      </c>
      <c r="CD11" s="82">
        <v>6223.6</v>
      </c>
      <c r="CE11" s="82">
        <v>2638.2</v>
      </c>
      <c r="CF11" s="82">
        <v>3281.2</v>
      </c>
      <c r="CG11" s="82">
        <v>3640.8</v>
      </c>
      <c r="CH11" s="82">
        <v>5564</v>
      </c>
      <c r="CI11" s="82">
        <v>3323.4</v>
      </c>
      <c r="CJ11" s="82">
        <v>3661.3</v>
      </c>
      <c r="CK11" s="82">
        <v>3662</v>
      </c>
      <c r="CL11" s="394">
        <v>5445.6</v>
      </c>
      <c r="CM11" s="82">
        <v>4127.6000000000004</v>
      </c>
      <c r="CN11" s="82">
        <v>4341.6000000000004</v>
      </c>
      <c r="CO11" s="82">
        <v>5969.2</v>
      </c>
      <c r="CP11" s="394">
        <v>6986.7</v>
      </c>
      <c r="CQ11" s="394">
        <v>4296.3</v>
      </c>
      <c r="CR11" s="393">
        <v>4283.3999999999996</v>
      </c>
      <c r="CS11" s="393">
        <v>5805.5</v>
      </c>
      <c r="CT11" s="395">
        <v>6835.5</v>
      </c>
    </row>
    <row r="12" spans="1:98">
      <c r="A12" s="195"/>
      <c r="B12" s="207" t="s">
        <v>45</v>
      </c>
      <c r="C12" s="103">
        <v>-19.899999999999999</v>
      </c>
      <c r="D12" s="103">
        <v>-33.299999999999997</v>
      </c>
      <c r="E12" s="103">
        <v>-24.7</v>
      </c>
      <c r="F12" s="103">
        <v>-39.299999999999997</v>
      </c>
      <c r="G12" s="103">
        <v>4.4000000000000004</v>
      </c>
      <c r="H12" s="103">
        <v>6.1</v>
      </c>
      <c r="I12" s="103">
        <v>9.1</v>
      </c>
      <c r="J12" s="103">
        <v>10.5</v>
      </c>
      <c r="K12" s="106">
        <v>4</v>
      </c>
      <c r="L12" s="106">
        <v>4.5999999999999996</v>
      </c>
      <c r="M12" s="106">
        <v>5.8</v>
      </c>
      <c r="N12" s="106">
        <v>6.3</v>
      </c>
      <c r="O12" s="106">
        <v>4.2</v>
      </c>
      <c r="P12" s="106">
        <v>4.5999999999999996</v>
      </c>
      <c r="Q12" s="106">
        <v>7.3</v>
      </c>
      <c r="R12" s="106">
        <v>7.8</v>
      </c>
      <c r="S12" s="106">
        <v>4.9000000000000004</v>
      </c>
      <c r="T12" s="106">
        <v>5.0999999999999996</v>
      </c>
      <c r="U12" s="106">
        <v>8.5</v>
      </c>
      <c r="V12" s="106">
        <v>9.8000000000000007</v>
      </c>
      <c r="W12" s="106">
        <v>5.0999999999999996</v>
      </c>
      <c r="X12" s="106">
        <v>5.6</v>
      </c>
      <c r="Y12" s="106">
        <v>9.5</v>
      </c>
      <c r="Z12" s="106">
        <v>9.5</v>
      </c>
      <c r="AA12" s="106">
        <v>6.7</v>
      </c>
      <c r="AB12" s="106">
        <v>7.3</v>
      </c>
      <c r="AC12" s="106">
        <v>9.1</v>
      </c>
      <c r="AD12" s="106">
        <v>12.5</v>
      </c>
      <c r="AE12" s="106">
        <v>8.6999999999999993</v>
      </c>
      <c r="AF12" s="106">
        <v>9.4</v>
      </c>
      <c r="AG12" s="106">
        <v>13.1</v>
      </c>
      <c r="AH12" s="106">
        <v>14.9</v>
      </c>
      <c r="AI12" s="106">
        <v>8</v>
      </c>
      <c r="AJ12" s="106">
        <v>9.6999999999999993</v>
      </c>
      <c r="AK12" s="106">
        <v>13.5</v>
      </c>
      <c r="AL12" s="106">
        <v>14.8</v>
      </c>
      <c r="AM12" s="106">
        <v>-8</v>
      </c>
      <c r="AN12" s="106">
        <v>-9.4</v>
      </c>
      <c r="AO12" s="106">
        <v>-13.5</v>
      </c>
      <c r="AP12" s="106">
        <v>-14.6</v>
      </c>
      <c r="AQ12" s="106">
        <v>9</v>
      </c>
      <c r="AR12" s="106">
        <v>10.3</v>
      </c>
      <c r="AS12" s="106">
        <v>11.9</v>
      </c>
      <c r="AT12" s="106">
        <v>15.8</v>
      </c>
      <c r="AU12" s="106">
        <v>-15</v>
      </c>
      <c r="AV12" s="106">
        <v>-14.5</v>
      </c>
      <c r="AW12" s="106">
        <v>-20.5</v>
      </c>
      <c r="AX12" s="106">
        <v>-25.8</v>
      </c>
      <c r="AY12" s="106">
        <v>-15.5</v>
      </c>
      <c r="AZ12" s="106">
        <v>-15.2</v>
      </c>
      <c r="BA12" s="106">
        <v>-22.8</v>
      </c>
      <c r="BB12" s="106">
        <v>-25.6</v>
      </c>
      <c r="BC12" s="106">
        <v>9.4</v>
      </c>
      <c r="BD12" s="106">
        <v>12.6</v>
      </c>
      <c r="BE12" s="106">
        <v>13</v>
      </c>
      <c r="BF12" s="106">
        <v>12</v>
      </c>
      <c r="BG12" s="106">
        <v>10</v>
      </c>
      <c r="BH12" s="106">
        <v>10.8</v>
      </c>
      <c r="BI12" s="106">
        <v>13</v>
      </c>
      <c r="BJ12" s="106">
        <v>14.2</v>
      </c>
      <c r="BK12" s="106">
        <v>80.8</v>
      </c>
      <c r="BL12" s="106">
        <v>88.2</v>
      </c>
      <c r="BM12" s="106">
        <v>108.1</v>
      </c>
      <c r="BN12" s="106">
        <v>113.7</v>
      </c>
      <c r="BO12" s="106">
        <v>82</v>
      </c>
      <c r="BP12" s="106">
        <v>90.1</v>
      </c>
      <c r="BQ12" s="106">
        <v>109</v>
      </c>
      <c r="BR12" s="106">
        <v>114</v>
      </c>
      <c r="BS12" s="106">
        <v>762.5</v>
      </c>
      <c r="BT12" s="106">
        <v>-38.799999999999997</v>
      </c>
      <c r="BU12" s="82">
        <v>-1592.8</v>
      </c>
      <c r="BV12" s="82">
        <v>416.9</v>
      </c>
      <c r="BW12" s="82">
        <v>-903.1</v>
      </c>
      <c r="BX12" s="82">
        <v>600.29999999999995</v>
      </c>
      <c r="BY12" s="82">
        <v>-60.8</v>
      </c>
      <c r="BZ12" s="82">
        <v>-309.39999999999998</v>
      </c>
      <c r="CA12" s="82">
        <v>-340.2</v>
      </c>
      <c r="CB12" s="82">
        <v>867.9</v>
      </c>
      <c r="CC12" s="393">
        <v>752.2</v>
      </c>
      <c r="CD12" s="82">
        <v>-554.5</v>
      </c>
      <c r="CE12" s="82">
        <v>1114.9000000000001</v>
      </c>
      <c r="CF12" s="82">
        <v>1044.2</v>
      </c>
      <c r="CG12" s="82">
        <v>266</v>
      </c>
      <c r="CH12" s="82">
        <v>-1631.5</v>
      </c>
      <c r="CI12" s="82">
        <v>1907</v>
      </c>
      <c r="CJ12" s="82">
        <v>414.3</v>
      </c>
      <c r="CK12" s="82">
        <v>-1154.5999999999999</v>
      </c>
      <c r="CL12" s="394">
        <v>-1177.3</v>
      </c>
      <c r="CM12" s="82">
        <v>-134.30000000000001</v>
      </c>
      <c r="CN12" s="82">
        <v>1115.2</v>
      </c>
      <c r="CO12" s="82">
        <v>200.7</v>
      </c>
      <c r="CP12" s="394">
        <v>-759.8</v>
      </c>
      <c r="CQ12" s="394">
        <v>1012</v>
      </c>
      <c r="CR12" s="393">
        <v>2585.1999999999998</v>
      </c>
      <c r="CS12" s="393">
        <v>523.79999999999995</v>
      </c>
      <c r="CT12" s="395">
        <v>1293.2</v>
      </c>
    </row>
    <row r="13" spans="1:98">
      <c r="A13" s="195"/>
      <c r="B13" s="207" t="s">
        <v>46</v>
      </c>
      <c r="C13" s="103">
        <v>531.20000000000005</v>
      </c>
      <c r="D13" s="103">
        <v>531.29999999999995</v>
      </c>
      <c r="E13" s="103">
        <v>573.6</v>
      </c>
      <c r="F13" s="103">
        <v>569.79999999999995</v>
      </c>
      <c r="G13" s="103">
        <v>508.7</v>
      </c>
      <c r="H13" s="103">
        <v>571.20000000000005</v>
      </c>
      <c r="I13" s="103">
        <v>705</v>
      </c>
      <c r="J13" s="103">
        <v>807.9</v>
      </c>
      <c r="K13" s="106">
        <v>763.7</v>
      </c>
      <c r="L13" s="106">
        <v>765.6</v>
      </c>
      <c r="M13" s="106">
        <v>642</v>
      </c>
      <c r="N13" s="106">
        <v>830.7</v>
      </c>
      <c r="O13" s="106">
        <v>827.1</v>
      </c>
      <c r="P13" s="106">
        <v>1129.5999999999999</v>
      </c>
      <c r="Q13" s="106">
        <v>1196.2</v>
      </c>
      <c r="R13" s="106">
        <v>1008.9</v>
      </c>
      <c r="S13" s="106">
        <v>1406.2</v>
      </c>
      <c r="T13" s="106">
        <v>1848.1</v>
      </c>
      <c r="U13" s="106">
        <v>2343.5</v>
      </c>
      <c r="V13" s="106">
        <v>2284</v>
      </c>
      <c r="W13" s="106">
        <v>2506.1999999999998</v>
      </c>
      <c r="X13" s="106">
        <v>2898.1</v>
      </c>
      <c r="Y13" s="106">
        <v>3557.3</v>
      </c>
      <c r="Z13" s="106">
        <v>3505.4</v>
      </c>
      <c r="AA13" s="106">
        <v>3732.2</v>
      </c>
      <c r="AB13" s="106">
        <v>4608.7</v>
      </c>
      <c r="AC13" s="106">
        <v>5198.2</v>
      </c>
      <c r="AD13" s="106">
        <v>5782.6</v>
      </c>
      <c r="AE13" s="106">
        <v>5965.2</v>
      </c>
      <c r="AF13" s="106">
        <v>6956.1</v>
      </c>
      <c r="AG13" s="106">
        <v>7429.2</v>
      </c>
      <c r="AH13" s="106">
        <v>6050.2</v>
      </c>
      <c r="AI13" s="106">
        <v>3259</v>
      </c>
      <c r="AJ13" s="106">
        <v>4406.6000000000004</v>
      </c>
      <c r="AK13" s="106">
        <v>5177.8999999999996</v>
      </c>
      <c r="AL13" s="106">
        <v>5539.6</v>
      </c>
      <c r="AM13" s="106">
        <v>4464.8</v>
      </c>
      <c r="AN13" s="106">
        <v>5373</v>
      </c>
      <c r="AO13" s="106">
        <v>6511.6</v>
      </c>
      <c r="AP13" s="106">
        <v>6711.1</v>
      </c>
      <c r="AQ13" s="106">
        <v>5421.6</v>
      </c>
      <c r="AR13" s="106">
        <v>6666.2</v>
      </c>
      <c r="AS13" s="106">
        <v>7596.6</v>
      </c>
      <c r="AT13" s="106">
        <v>9703.9</v>
      </c>
      <c r="AU13" s="106">
        <v>5492.2</v>
      </c>
      <c r="AV13" s="106">
        <v>6488</v>
      </c>
      <c r="AW13" s="106">
        <v>7895.2</v>
      </c>
      <c r="AX13" s="106">
        <v>9124.9</v>
      </c>
      <c r="AY13" s="106">
        <v>5620.1</v>
      </c>
      <c r="AZ13" s="106">
        <v>7025.8</v>
      </c>
      <c r="BA13" s="106">
        <v>7485.9</v>
      </c>
      <c r="BB13" s="106">
        <v>8037.5</v>
      </c>
      <c r="BC13" s="106">
        <v>5292.7</v>
      </c>
      <c r="BD13" s="106">
        <v>6781.5</v>
      </c>
      <c r="BE13" s="106">
        <v>7215.7</v>
      </c>
      <c r="BF13" s="106">
        <v>6247.6</v>
      </c>
      <c r="BG13" s="106">
        <v>4758.8999999999996</v>
      </c>
      <c r="BH13" s="106">
        <v>5024.3999999999996</v>
      </c>
      <c r="BI13" s="106">
        <v>5325.1</v>
      </c>
      <c r="BJ13" s="106">
        <v>5444.4</v>
      </c>
      <c r="BK13" s="106">
        <v>5889.6</v>
      </c>
      <c r="BL13" s="106">
        <v>7115.4</v>
      </c>
      <c r="BM13" s="106">
        <v>7313.6</v>
      </c>
      <c r="BN13" s="106">
        <v>7735.4</v>
      </c>
      <c r="BO13" s="106">
        <v>7790.2</v>
      </c>
      <c r="BP13" s="106">
        <v>8130.3</v>
      </c>
      <c r="BQ13" s="106">
        <v>8827.2000000000007</v>
      </c>
      <c r="BR13" s="106">
        <v>9399.7999999999993</v>
      </c>
      <c r="BS13" s="106">
        <v>8763.2999999999993</v>
      </c>
      <c r="BT13" s="106">
        <v>10813.8</v>
      </c>
      <c r="BU13" s="82">
        <v>11776.4</v>
      </c>
      <c r="BV13" s="82">
        <v>11970.1</v>
      </c>
      <c r="BW13" s="82">
        <v>9464.6</v>
      </c>
      <c r="BX13" s="82">
        <v>10326.799999999999</v>
      </c>
      <c r="BY13" s="82">
        <v>10594.9</v>
      </c>
      <c r="BZ13" s="82">
        <v>9784.2999999999993</v>
      </c>
      <c r="CA13" s="82">
        <v>8821.5</v>
      </c>
      <c r="CB13" s="82">
        <v>5445.6</v>
      </c>
      <c r="CC13" s="393">
        <v>5695.9</v>
      </c>
      <c r="CD13" s="82">
        <v>5891.9</v>
      </c>
      <c r="CE13" s="82">
        <v>7724.6</v>
      </c>
      <c r="CF13" s="82">
        <v>9118.6</v>
      </c>
      <c r="CG13" s="82">
        <v>11151.7</v>
      </c>
      <c r="CH13" s="82">
        <v>15334.1</v>
      </c>
      <c r="CI13" s="82">
        <v>15529.8</v>
      </c>
      <c r="CJ13" s="82">
        <v>20484.599999999999</v>
      </c>
      <c r="CK13" s="82">
        <v>23309.5</v>
      </c>
      <c r="CL13" s="394">
        <v>21042.1</v>
      </c>
      <c r="CM13" s="82">
        <v>16694.8</v>
      </c>
      <c r="CN13" s="82">
        <v>13966.5</v>
      </c>
      <c r="CO13" s="82">
        <v>14113.8</v>
      </c>
      <c r="CP13" s="394">
        <v>15553.4</v>
      </c>
      <c r="CQ13" s="394">
        <v>13301.1</v>
      </c>
      <c r="CR13" s="393">
        <v>13801.4</v>
      </c>
      <c r="CS13" s="393">
        <v>15509.8</v>
      </c>
      <c r="CT13" s="395">
        <v>15379.6</v>
      </c>
    </row>
    <row r="14" spans="1:98">
      <c r="A14" s="195"/>
      <c r="B14" s="207" t="s">
        <v>47</v>
      </c>
      <c r="C14" s="103">
        <v>443.7</v>
      </c>
      <c r="D14" s="103">
        <v>443.9</v>
      </c>
      <c r="E14" s="103">
        <v>549.5</v>
      </c>
      <c r="F14" s="103">
        <v>546.5</v>
      </c>
      <c r="G14" s="103">
        <v>626.1</v>
      </c>
      <c r="H14" s="103">
        <v>686.5</v>
      </c>
      <c r="I14" s="103">
        <v>699.5</v>
      </c>
      <c r="J14" s="103">
        <v>1022.2</v>
      </c>
      <c r="K14" s="106">
        <v>950.3</v>
      </c>
      <c r="L14" s="106">
        <v>867.7</v>
      </c>
      <c r="M14" s="106">
        <v>1120</v>
      </c>
      <c r="N14" s="106">
        <v>1746.2</v>
      </c>
      <c r="O14" s="106">
        <v>1449.2</v>
      </c>
      <c r="P14" s="106">
        <v>1468.1</v>
      </c>
      <c r="Q14" s="106">
        <v>1589.8</v>
      </c>
      <c r="R14" s="106">
        <v>1695.9</v>
      </c>
      <c r="S14" s="106">
        <v>1625.2</v>
      </c>
      <c r="T14" s="106">
        <v>1659.8</v>
      </c>
      <c r="U14" s="106">
        <v>1667.1</v>
      </c>
      <c r="V14" s="106">
        <v>1672.4</v>
      </c>
      <c r="W14" s="106">
        <v>1522.4</v>
      </c>
      <c r="X14" s="106">
        <v>1760.5</v>
      </c>
      <c r="Y14" s="106">
        <v>1971.7</v>
      </c>
      <c r="Z14" s="106">
        <v>2011.1</v>
      </c>
      <c r="AA14" s="106">
        <v>1670.6</v>
      </c>
      <c r="AB14" s="106">
        <v>1885.4</v>
      </c>
      <c r="AC14" s="106">
        <v>2149.1</v>
      </c>
      <c r="AD14" s="106">
        <v>2381.3000000000002</v>
      </c>
      <c r="AE14" s="106">
        <v>1933.7</v>
      </c>
      <c r="AF14" s="106">
        <v>2229.6</v>
      </c>
      <c r="AG14" s="106">
        <v>2549.9</v>
      </c>
      <c r="AH14" s="106">
        <v>2705.7</v>
      </c>
      <c r="AI14" s="106">
        <v>1706.9</v>
      </c>
      <c r="AJ14" s="106">
        <v>1775.1</v>
      </c>
      <c r="AK14" s="106">
        <v>2431</v>
      </c>
      <c r="AL14" s="106">
        <v>2313.9</v>
      </c>
      <c r="AM14" s="106">
        <v>1929.5</v>
      </c>
      <c r="AN14" s="106">
        <v>1716.7</v>
      </c>
      <c r="AO14" s="106">
        <v>2580.8000000000002</v>
      </c>
      <c r="AP14" s="106">
        <v>2555.3000000000002</v>
      </c>
      <c r="AQ14" s="106">
        <v>2368.8000000000002</v>
      </c>
      <c r="AR14" s="106">
        <v>2752.4</v>
      </c>
      <c r="AS14" s="106">
        <v>3655.8</v>
      </c>
      <c r="AT14" s="106">
        <v>3764.9</v>
      </c>
      <c r="AU14" s="106">
        <v>2162.9</v>
      </c>
      <c r="AV14" s="106">
        <v>3200.1</v>
      </c>
      <c r="AW14" s="106">
        <v>3707.8</v>
      </c>
      <c r="AX14" s="106">
        <v>4773</v>
      </c>
      <c r="AY14" s="106">
        <v>2853.4</v>
      </c>
      <c r="AZ14" s="106">
        <v>3370.3</v>
      </c>
      <c r="BA14" s="106">
        <v>4321.2</v>
      </c>
      <c r="BB14" s="106">
        <v>4733.7</v>
      </c>
      <c r="BC14" s="106">
        <v>2841.6</v>
      </c>
      <c r="BD14" s="106">
        <v>3627.1</v>
      </c>
      <c r="BE14" s="106">
        <v>4317.3999999999996</v>
      </c>
      <c r="BF14" s="106">
        <v>4681.3</v>
      </c>
      <c r="BG14" s="106">
        <v>3108.1</v>
      </c>
      <c r="BH14" s="106">
        <v>4036.6</v>
      </c>
      <c r="BI14" s="106">
        <v>5548.7</v>
      </c>
      <c r="BJ14" s="106">
        <v>6234.5</v>
      </c>
      <c r="BK14" s="106">
        <v>5762.9</v>
      </c>
      <c r="BL14" s="106">
        <v>6716.9</v>
      </c>
      <c r="BM14" s="106">
        <v>6529.4</v>
      </c>
      <c r="BN14" s="106">
        <v>7366.2</v>
      </c>
      <c r="BO14" s="106">
        <v>6573.8</v>
      </c>
      <c r="BP14" s="106">
        <v>7428.7</v>
      </c>
      <c r="BQ14" s="106">
        <v>7631.2</v>
      </c>
      <c r="BR14" s="106">
        <v>7805.8</v>
      </c>
      <c r="BS14" s="106">
        <v>6645</v>
      </c>
      <c r="BT14" s="106">
        <v>7579.7</v>
      </c>
      <c r="BU14" s="82">
        <v>7814.6</v>
      </c>
      <c r="BV14" s="82">
        <v>8059.5</v>
      </c>
      <c r="BW14" s="82">
        <v>6088.8</v>
      </c>
      <c r="BX14" s="82">
        <v>7507.4</v>
      </c>
      <c r="BY14" s="82">
        <v>8196.2000000000007</v>
      </c>
      <c r="BZ14" s="82">
        <v>8318.7999999999993</v>
      </c>
      <c r="CA14" s="82">
        <v>7042.3</v>
      </c>
      <c r="CB14" s="82">
        <v>5595.3</v>
      </c>
      <c r="CC14" s="393">
        <v>6830.1</v>
      </c>
      <c r="CD14" s="82">
        <v>6946.6</v>
      </c>
      <c r="CE14" s="82">
        <v>6482.5</v>
      </c>
      <c r="CF14" s="82">
        <v>6589.4</v>
      </c>
      <c r="CG14" s="82">
        <v>7033.1</v>
      </c>
      <c r="CH14" s="82">
        <v>7667.8</v>
      </c>
      <c r="CI14" s="82">
        <v>7336.6</v>
      </c>
      <c r="CJ14" s="82">
        <v>8803.7000000000007</v>
      </c>
      <c r="CK14" s="82">
        <v>9617.4</v>
      </c>
      <c r="CL14" s="394">
        <v>10408.799999999999</v>
      </c>
      <c r="CM14" s="82">
        <v>9837.2999999999993</v>
      </c>
      <c r="CN14" s="82">
        <v>9986.2999999999993</v>
      </c>
      <c r="CO14" s="82">
        <v>10962.6</v>
      </c>
      <c r="CP14" s="394">
        <v>11741.7</v>
      </c>
      <c r="CQ14" s="394">
        <v>9701.7000000000007</v>
      </c>
      <c r="CR14" s="393">
        <v>11431.1</v>
      </c>
      <c r="CS14" s="393">
        <v>12230.8</v>
      </c>
      <c r="CT14" s="395">
        <v>13112.4</v>
      </c>
    </row>
    <row r="15" spans="1:98" ht="15" thickBot="1">
      <c r="A15" s="195"/>
      <c r="B15" s="208" t="s">
        <v>48</v>
      </c>
      <c r="C15" s="396">
        <v>0</v>
      </c>
      <c r="D15" s="396">
        <v>-9.9999999999909051E-2</v>
      </c>
      <c r="E15" s="396">
        <v>56.599999999999909</v>
      </c>
      <c r="F15" s="396">
        <v>-56.599999999999909</v>
      </c>
      <c r="G15" s="396">
        <v>-31.099999999999682</v>
      </c>
      <c r="H15" s="396">
        <v>-21.100000000000136</v>
      </c>
      <c r="I15" s="396">
        <v>-66.099999999999909</v>
      </c>
      <c r="J15" s="396">
        <v>-39.299999999999997</v>
      </c>
      <c r="K15" s="406">
        <v>-31.5</v>
      </c>
      <c r="L15" s="406">
        <v>-40.9</v>
      </c>
      <c r="M15" s="406">
        <v>3.7</v>
      </c>
      <c r="N15" s="406">
        <v>-73.099999999999994</v>
      </c>
      <c r="O15" s="406">
        <v>-46.7</v>
      </c>
      <c r="P15" s="406">
        <v>-53.5</v>
      </c>
      <c r="Q15" s="406">
        <v>-74.3</v>
      </c>
      <c r="R15" s="406">
        <v>-62.099999999999909</v>
      </c>
      <c r="S15" s="406">
        <v>-109.00000000000091</v>
      </c>
      <c r="T15" s="406">
        <v>-135</v>
      </c>
      <c r="U15" s="406">
        <v>-97.199999999999818</v>
      </c>
      <c r="V15" s="406">
        <v>-174.5</v>
      </c>
      <c r="W15" s="406">
        <v>-163.69999999999999</v>
      </c>
      <c r="X15" s="406">
        <v>-203.2</v>
      </c>
      <c r="Y15" s="406">
        <v>18.5</v>
      </c>
      <c r="Z15" s="406">
        <v>-260.5</v>
      </c>
      <c r="AA15" s="406">
        <v>-167.19999999999891</v>
      </c>
      <c r="AB15" s="406">
        <v>-303.59999999999854</v>
      </c>
      <c r="AC15" s="406">
        <v>-305.3</v>
      </c>
      <c r="AD15" s="406">
        <v>-415.8</v>
      </c>
      <c r="AE15" s="406">
        <v>-315.3</v>
      </c>
      <c r="AF15" s="406">
        <v>-228</v>
      </c>
      <c r="AG15" s="406">
        <v>-213.7</v>
      </c>
      <c r="AH15" s="406">
        <v>-420.5</v>
      </c>
      <c r="AI15" s="406">
        <v>-149.80000000000001</v>
      </c>
      <c r="AJ15" s="406">
        <v>-279.8</v>
      </c>
      <c r="AK15" s="406">
        <v>368.3</v>
      </c>
      <c r="AL15" s="406">
        <v>-421.5</v>
      </c>
      <c r="AM15" s="406">
        <f t="shared" ref="AM15:BS15" si="0">AM8-AM9-AM10-AM11-AM12-AM13+AM14</f>
        <v>475.90000000000146</v>
      </c>
      <c r="AN15" s="406">
        <f t="shared" si="0"/>
        <v>-207.79999999999859</v>
      </c>
      <c r="AO15" s="406">
        <f t="shared" si="0"/>
        <v>-535.00000000000136</v>
      </c>
      <c r="AP15" s="406">
        <f t="shared" si="0"/>
        <v>-551.40000000000055</v>
      </c>
      <c r="AQ15" s="406">
        <f t="shared" si="0"/>
        <v>513.70000000000073</v>
      </c>
      <c r="AR15" s="406">
        <f t="shared" si="0"/>
        <v>-39.400000000003729</v>
      </c>
      <c r="AS15" s="406">
        <f t="shared" si="0"/>
        <v>-600.50000000000091</v>
      </c>
      <c r="AT15" s="406">
        <f t="shared" si="0"/>
        <v>126.20000000000391</v>
      </c>
      <c r="AU15" s="406">
        <f t="shared" si="0"/>
        <v>632.79999999999882</v>
      </c>
      <c r="AV15" s="406">
        <f t="shared" si="0"/>
        <v>500.699999999998</v>
      </c>
      <c r="AW15" s="406">
        <f t="shared" si="0"/>
        <v>-428.09999999999764</v>
      </c>
      <c r="AX15" s="406">
        <f t="shared" si="0"/>
        <v>-705.39999999999873</v>
      </c>
      <c r="AY15" s="406">
        <f t="shared" si="0"/>
        <v>617.90000000000009</v>
      </c>
      <c r="AZ15" s="406">
        <f t="shared" si="0"/>
        <v>66.000000000000455</v>
      </c>
      <c r="BA15" s="406">
        <f t="shared" si="0"/>
        <v>65.500000000000909</v>
      </c>
      <c r="BB15" s="406">
        <f t="shared" si="0"/>
        <v>-749.40000000000055</v>
      </c>
      <c r="BC15" s="406">
        <f t="shared" si="0"/>
        <v>361.30000000000018</v>
      </c>
      <c r="BD15" s="406">
        <f t="shared" si="0"/>
        <v>146.20000000000528</v>
      </c>
      <c r="BE15" s="406">
        <f t="shared" si="0"/>
        <v>-372.39999999999782</v>
      </c>
      <c r="BF15" s="406">
        <f t="shared" si="0"/>
        <v>-664.69999999999891</v>
      </c>
      <c r="BG15" s="406">
        <f t="shared" si="0"/>
        <v>-159.69999999999891</v>
      </c>
      <c r="BH15" s="406">
        <f t="shared" si="0"/>
        <v>693.10000000000082</v>
      </c>
      <c r="BI15" s="406">
        <f t="shared" si="0"/>
        <v>-355.79999999999836</v>
      </c>
      <c r="BJ15" s="406">
        <f t="shared" si="0"/>
        <v>-177.59999999999945</v>
      </c>
      <c r="BK15" s="406">
        <f t="shared" si="0"/>
        <v>572.5</v>
      </c>
      <c r="BL15" s="406">
        <f t="shared" si="0"/>
        <v>535.29999999999927</v>
      </c>
      <c r="BM15" s="406">
        <f t="shared" si="0"/>
        <v>-466.30000000000109</v>
      </c>
      <c r="BN15" s="406">
        <f t="shared" si="0"/>
        <v>-641.39999999999873</v>
      </c>
      <c r="BO15" s="406">
        <f t="shared" si="0"/>
        <v>597.00000000000091</v>
      </c>
      <c r="BP15" s="406">
        <f t="shared" si="0"/>
        <v>845.199999999998</v>
      </c>
      <c r="BQ15" s="406">
        <f t="shared" si="0"/>
        <v>-907.20000000000164</v>
      </c>
      <c r="BR15" s="406">
        <f t="shared" si="0"/>
        <v>-535.09999999999764</v>
      </c>
      <c r="BS15" s="406">
        <f t="shared" si="0"/>
        <v>-223.70000000000164</v>
      </c>
      <c r="BT15" s="406">
        <f>BT8-BT9-BT10-BT11-BT12-BT13+BT14</f>
        <v>-241.80000000000109</v>
      </c>
      <c r="BU15" s="406">
        <f>BU8-BU9-BU10-BU11-BU12-BU13+BU14</f>
        <v>-254.59999999999854</v>
      </c>
      <c r="BV15" s="406">
        <f>BV8-BV9-BV10-BV11-BV12-BV13+BV14</f>
        <v>-279.89999999999964</v>
      </c>
      <c r="BW15" s="406">
        <v>-257.8</v>
      </c>
      <c r="BX15" s="406">
        <v>-241.3</v>
      </c>
      <c r="BY15" s="406">
        <v>-234.6</v>
      </c>
      <c r="BZ15" s="406">
        <v>-266.3</v>
      </c>
      <c r="CA15" s="406">
        <v>0</v>
      </c>
      <c r="CB15" s="406">
        <v>0</v>
      </c>
      <c r="CC15" s="407">
        <v>0</v>
      </c>
      <c r="CD15" s="408">
        <v>0</v>
      </c>
      <c r="CE15" s="406">
        <v>0</v>
      </c>
      <c r="CF15" s="406">
        <v>0</v>
      </c>
      <c r="CG15" s="406">
        <v>0</v>
      </c>
      <c r="CH15" s="406">
        <v>0</v>
      </c>
      <c r="CI15" s="406">
        <v>0</v>
      </c>
      <c r="CJ15" s="406">
        <v>0</v>
      </c>
      <c r="CK15" s="409">
        <v>0</v>
      </c>
      <c r="CL15" s="410">
        <v>0</v>
      </c>
      <c r="CM15" s="409">
        <v>0</v>
      </c>
      <c r="CN15" s="406">
        <v>0</v>
      </c>
      <c r="CO15" s="406">
        <v>0</v>
      </c>
      <c r="CP15" s="411">
        <v>0</v>
      </c>
      <c r="CQ15" s="411">
        <v>0</v>
      </c>
      <c r="CR15" s="406">
        <v>0</v>
      </c>
      <c r="CS15" s="406">
        <v>0</v>
      </c>
      <c r="CT15" s="412">
        <v>0</v>
      </c>
    </row>
    <row r="16" spans="1:98">
      <c r="A16" s="195"/>
      <c r="B16" s="209"/>
      <c r="C16" s="210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  <c r="Q16" s="211"/>
      <c r="R16" s="211"/>
      <c r="S16" s="210"/>
      <c r="T16" s="210"/>
      <c r="U16" s="211"/>
      <c r="V16" s="211"/>
      <c r="W16" s="211"/>
      <c r="X16" s="211"/>
      <c r="Y16" s="211"/>
      <c r="Z16" s="211"/>
      <c r="AA16" s="211"/>
      <c r="AB16" s="211"/>
      <c r="AC16" s="211"/>
      <c r="AD16" s="211"/>
      <c r="AE16" s="211"/>
      <c r="AF16" s="211"/>
      <c r="AG16" s="211"/>
      <c r="AH16" s="211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12"/>
      <c r="BS16" s="212"/>
      <c r="BT16" s="195"/>
      <c r="BW16" s="213"/>
      <c r="BX16" s="213"/>
      <c r="BY16" s="213"/>
      <c r="BZ16" s="213"/>
      <c r="CA16" s="213"/>
      <c r="CB16" s="213"/>
      <c r="CC16" s="213"/>
      <c r="CD16" s="213"/>
      <c r="CE16" s="213"/>
      <c r="CF16" s="213"/>
      <c r="CG16" s="213"/>
      <c r="CH16" s="213"/>
      <c r="CI16" s="213"/>
      <c r="CJ16" s="213"/>
      <c r="CK16" s="213"/>
      <c r="CL16" s="213"/>
      <c r="CM16" s="213"/>
      <c r="CN16" s="213"/>
      <c r="CO16" s="213"/>
    </row>
    <row r="17" spans="1:98">
      <c r="A17" s="195"/>
      <c r="B17" s="194" t="s">
        <v>210</v>
      </c>
      <c r="C17" s="195"/>
      <c r="D17" s="195"/>
      <c r="E17" s="195"/>
      <c r="F17" s="195"/>
      <c r="G17" s="195"/>
      <c r="H17" s="195"/>
      <c r="I17" s="195"/>
      <c r="J17" s="195"/>
      <c r="K17" s="214"/>
      <c r="L17" s="195"/>
      <c r="M17" s="195"/>
      <c r="N17" s="195"/>
      <c r="O17" s="211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  <c r="BR17" s="195"/>
      <c r="BS17" s="195"/>
      <c r="BT17" s="195"/>
      <c r="BW17" s="213"/>
      <c r="BX17" s="213"/>
      <c r="BY17" s="213"/>
      <c r="BZ17" s="213"/>
      <c r="CA17" s="213"/>
      <c r="CB17" s="213"/>
      <c r="CC17" s="213"/>
      <c r="CD17" s="213"/>
      <c r="CE17" s="213"/>
      <c r="CF17" s="213"/>
      <c r="CG17" s="213"/>
      <c r="CH17" s="213"/>
      <c r="CI17" s="213"/>
      <c r="CJ17" s="213"/>
      <c r="CK17" s="213"/>
      <c r="CL17" s="213"/>
      <c r="CM17" s="213"/>
      <c r="CN17" s="213"/>
      <c r="CO17" s="213"/>
      <c r="CP17" s="213"/>
      <c r="CT17" s="215"/>
    </row>
    <row r="18" spans="1:98">
      <c r="A18" s="216"/>
      <c r="B18" s="216"/>
      <c r="C18" s="216"/>
      <c r="D18" s="216"/>
      <c r="E18" s="216"/>
      <c r="F18" s="216"/>
      <c r="G18" s="216"/>
      <c r="H18" s="216"/>
      <c r="I18" s="216"/>
      <c r="J18" s="195"/>
      <c r="K18" s="214"/>
      <c r="L18" s="195"/>
      <c r="M18" s="195"/>
      <c r="N18" s="195"/>
      <c r="O18" s="211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212"/>
      <c r="AJ18" s="212"/>
      <c r="AK18" s="212"/>
      <c r="AL18" s="212"/>
      <c r="AM18" s="195"/>
      <c r="AN18" s="195"/>
      <c r="AO18" s="195"/>
      <c r="AP18" s="195"/>
      <c r="AQ18" s="195"/>
      <c r="AR18" s="195"/>
      <c r="AS18" s="195"/>
      <c r="AT18" s="195"/>
      <c r="AU18" s="195"/>
      <c r="AV18" s="195"/>
      <c r="AW18" s="195"/>
      <c r="AX18" s="195"/>
      <c r="AY18" s="195"/>
      <c r="AZ18" s="195"/>
      <c r="BA18" s="195"/>
      <c r="BB18" s="195"/>
      <c r="BC18" s="195"/>
      <c r="BD18" s="195"/>
      <c r="BE18" s="195"/>
      <c r="BF18" s="195"/>
      <c r="BG18" s="195"/>
      <c r="BH18" s="195"/>
      <c r="BI18" s="195"/>
      <c r="BJ18" s="195"/>
      <c r="BK18" s="195"/>
      <c r="BL18" s="195"/>
      <c r="BM18" s="195"/>
      <c r="BN18" s="195"/>
      <c r="BO18" s="195"/>
      <c r="BP18" s="195"/>
      <c r="BQ18" s="195"/>
      <c r="BR18" s="195"/>
      <c r="BS18" s="195"/>
      <c r="BT18" s="195"/>
      <c r="CL18" s="215"/>
      <c r="CM18" s="215"/>
      <c r="CN18" s="215"/>
    </row>
    <row r="20" spans="1:98" ht="15" customHeight="1">
      <c r="B20" s="345" t="s">
        <v>211</v>
      </c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  <c r="X20" s="345"/>
      <c r="Y20" s="345"/>
      <c r="Z20" s="345"/>
      <c r="AA20" s="345"/>
      <c r="AB20" s="345"/>
      <c r="AC20" s="345"/>
      <c r="AD20" s="345"/>
      <c r="AE20" s="345"/>
      <c r="AF20" s="345"/>
      <c r="AG20" s="345"/>
      <c r="AH20" s="345"/>
      <c r="AI20" s="345"/>
      <c r="AJ20" s="345"/>
      <c r="AK20" s="345"/>
      <c r="AL20" s="345"/>
      <c r="AM20" s="345"/>
      <c r="AN20" s="345"/>
      <c r="AO20" s="345"/>
      <c r="AP20" s="345"/>
      <c r="AQ20" s="345"/>
      <c r="AR20" s="345"/>
      <c r="AS20" s="345"/>
      <c r="AT20" s="345"/>
      <c r="AU20" s="345"/>
      <c r="AV20" s="345"/>
      <c r="AW20" s="345"/>
      <c r="AX20" s="345"/>
      <c r="AY20" s="345"/>
      <c r="AZ20" s="345"/>
      <c r="BA20" s="345"/>
      <c r="BB20" s="345"/>
      <c r="BC20" s="345"/>
      <c r="BD20" s="345"/>
      <c r="BE20" s="345"/>
      <c r="BF20" s="345"/>
      <c r="BG20" s="345"/>
      <c r="BH20" s="345"/>
      <c r="BI20" s="345"/>
      <c r="BJ20" s="345"/>
      <c r="BK20" s="345"/>
      <c r="BL20" s="345"/>
      <c r="BM20" s="345"/>
      <c r="BN20" s="345"/>
      <c r="BO20" s="345"/>
      <c r="BP20" s="345"/>
      <c r="BQ20" s="345"/>
      <c r="BR20" s="345"/>
      <c r="BS20" s="345"/>
      <c r="BT20" s="345"/>
      <c r="BU20" s="345"/>
      <c r="BV20" s="345"/>
      <c r="BW20" s="345"/>
      <c r="BX20" s="345"/>
      <c r="BY20" s="345"/>
      <c r="BZ20" s="345"/>
      <c r="CA20" s="345"/>
      <c r="CB20" s="345"/>
      <c r="CC20" s="345"/>
      <c r="CD20" s="345"/>
      <c r="CE20" s="345"/>
      <c r="CF20" s="345"/>
      <c r="CG20" s="345"/>
      <c r="CH20" s="345"/>
      <c r="CI20" s="345"/>
      <c r="CJ20" s="345"/>
      <c r="CK20" s="345"/>
      <c r="CL20" s="345"/>
      <c r="CM20" s="345"/>
      <c r="CN20" s="345"/>
      <c r="CO20" s="345"/>
      <c r="CP20" s="345"/>
      <c r="CQ20" s="345"/>
      <c r="CR20" s="345"/>
      <c r="CS20" s="345"/>
      <c r="CT20" s="345"/>
    </row>
    <row r="21" spans="1:98" ht="27.6" customHeight="1">
      <c r="B21" s="345" t="s">
        <v>204</v>
      </c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  <c r="X21" s="345"/>
      <c r="Y21" s="345"/>
      <c r="Z21" s="345"/>
      <c r="AA21" s="345"/>
      <c r="AB21" s="345"/>
      <c r="AC21" s="345"/>
      <c r="AD21" s="345"/>
      <c r="AE21" s="345"/>
      <c r="AF21" s="345"/>
      <c r="AG21" s="345"/>
      <c r="AH21" s="345"/>
      <c r="AI21" s="345"/>
      <c r="AJ21" s="345"/>
      <c r="AK21" s="345"/>
      <c r="AL21" s="345"/>
      <c r="AM21" s="345"/>
      <c r="AN21" s="345"/>
      <c r="AO21" s="345"/>
      <c r="AP21" s="345"/>
      <c r="AQ21" s="345"/>
      <c r="AR21" s="345"/>
      <c r="AS21" s="345"/>
      <c r="AT21" s="345"/>
      <c r="AU21" s="345"/>
      <c r="AV21" s="345"/>
      <c r="AW21" s="345"/>
      <c r="AX21" s="345"/>
      <c r="AY21" s="345"/>
      <c r="AZ21" s="345"/>
      <c r="BA21" s="345"/>
      <c r="BB21" s="345"/>
      <c r="BC21" s="345"/>
      <c r="BD21" s="345"/>
      <c r="BE21" s="345"/>
      <c r="BF21" s="345"/>
      <c r="BG21" s="345"/>
      <c r="BH21" s="345"/>
      <c r="BI21" s="345"/>
      <c r="BJ21" s="345"/>
      <c r="BK21" s="345"/>
      <c r="BL21" s="345"/>
      <c r="BM21" s="345"/>
      <c r="BN21" s="345"/>
      <c r="BO21" s="345"/>
      <c r="BP21" s="345"/>
      <c r="BQ21" s="345"/>
      <c r="BR21" s="345"/>
      <c r="BS21" s="345"/>
      <c r="BT21" s="345"/>
      <c r="BU21" s="345"/>
      <c r="BV21" s="345"/>
      <c r="BW21" s="345"/>
      <c r="BX21" s="345"/>
      <c r="BY21" s="345"/>
      <c r="BZ21" s="345"/>
      <c r="CA21" s="345"/>
      <c r="CB21" s="345"/>
      <c r="CC21" s="345"/>
      <c r="CD21" s="345"/>
      <c r="CE21" s="345"/>
      <c r="CF21" s="345"/>
      <c r="CG21" s="345"/>
      <c r="CH21" s="345"/>
      <c r="CI21" s="345"/>
      <c r="CJ21" s="345"/>
      <c r="CK21" s="345"/>
      <c r="CL21" s="345"/>
      <c r="CM21" s="345"/>
      <c r="CN21" s="345"/>
      <c r="CO21" s="345"/>
      <c r="CP21" s="345"/>
      <c r="CQ21" s="345"/>
      <c r="CR21" s="345"/>
      <c r="CS21" s="345"/>
      <c r="CT21" s="345"/>
    </row>
    <row r="22" spans="1:98" ht="15" thickBot="1"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17"/>
      <c r="AE22" s="217"/>
      <c r="AF22" s="217"/>
      <c r="AG22" s="217"/>
      <c r="AH22" s="217"/>
      <c r="AI22" s="197"/>
      <c r="AJ22" s="196"/>
      <c r="AK22" s="197"/>
      <c r="AL22" s="197"/>
      <c r="AM22" s="197"/>
      <c r="AN22" s="197"/>
      <c r="AO22" s="197"/>
      <c r="AP22" s="197"/>
      <c r="AQ22" s="197"/>
      <c r="AR22" s="197"/>
      <c r="AS22" s="197"/>
      <c r="AT22" s="197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  <c r="BR22" s="196"/>
      <c r="BS22" s="196"/>
      <c r="BT22" s="196"/>
    </row>
    <row r="23" spans="1:98">
      <c r="B23" s="365"/>
      <c r="C23" s="363">
        <v>2001</v>
      </c>
      <c r="D23" s="363"/>
      <c r="E23" s="363"/>
      <c r="F23" s="363"/>
      <c r="G23" s="363">
        <v>2002</v>
      </c>
      <c r="H23" s="363"/>
      <c r="I23" s="363"/>
      <c r="J23" s="363"/>
      <c r="K23" s="363">
        <v>2003</v>
      </c>
      <c r="L23" s="363"/>
      <c r="M23" s="363"/>
      <c r="N23" s="363"/>
      <c r="O23" s="363">
        <v>2004</v>
      </c>
      <c r="P23" s="363"/>
      <c r="Q23" s="363"/>
      <c r="R23" s="363"/>
      <c r="S23" s="363">
        <v>2005</v>
      </c>
      <c r="T23" s="363"/>
      <c r="U23" s="363"/>
      <c r="V23" s="363"/>
      <c r="W23" s="363">
        <v>2006</v>
      </c>
      <c r="X23" s="363"/>
      <c r="Y23" s="363"/>
      <c r="Z23" s="363"/>
      <c r="AA23" s="363">
        <v>2007</v>
      </c>
      <c r="AB23" s="363"/>
      <c r="AC23" s="363"/>
      <c r="AD23" s="363"/>
      <c r="AE23" s="363">
        <v>2008</v>
      </c>
      <c r="AF23" s="363"/>
      <c r="AG23" s="363"/>
      <c r="AH23" s="363"/>
      <c r="AI23" s="363">
        <v>2009</v>
      </c>
      <c r="AJ23" s="363"/>
      <c r="AK23" s="363"/>
      <c r="AL23" s="363"/>
      <c r="AM23" s="363">
        <v>2010</v>
      </c>
      <c r="AN23" s="363"/>
      <c r="AO23" s="363"/>
      <c r="AP23" s="363"/>
      <c r="AQ23" s="363">
        <v>2011</v>
      </c>
      <c r="AR23" s="363"/>
      <c r="AS23" s="363"/>
      <c r="AT23" s="363"/>
      <c r="AU23" s="350">
        <v>2012</v>
      </c>
      <c r="AV23" s="350"/>
      <c r="AW23" s="350"/>
      <c r="AX23" s="350"/>
      <c r="AY23" s="350">
        <v>2013</v>
      </c>
      <c r="AZ23" s="350"/>
      <c r="BA23" s="350"/>
      <c r="BB23" s="350"/>
      <c r="BC23" s="350">
        <v>2014</v>
      </c>
      <c r="BD23" s="350"/>
      <c r="BE23" s="350"/>
      <c r="BF23" s="350"/>
      <c r="BG23" s="350">
        <v>2015</v>
      </c>
      <c r="BH23" s="350"/>
      <c r="BI23" s="350"/>
      <c r="BJ23" s="350"/>
      <c r="BK23" s="350">
        <v>2016</v>
      </c>
      <c r="BL23" s="350"/>
      <c r="BM23" s="350"/>
      <c r="BN23" s="350"/>
      <c r="BO23" s="350">
        <v>2017</v>
      </c>
      <c r="BP23" s="350"/>
      <c r="BQ23" s="350"/>
      <c r="BR23" s="350"/>
      <c r="BS23" s="350">
        <v>2018</v>
      </c>
      <c r="BT23" s="350"/>
      <c r="BU23" s="350"/>
      <c r="BV23" s="350"/>
      <c r="BW23" s="350">
        <v>2019</v>
      </c>
      <c r="BX23" s="350"/>
      <c r="BY23" s="350"/>
      <c r="BZ23" s="350"/>
      <c r="CA23" s="373">
        <v>2020</v>
      </c>
      <c r="CB23" s="350"/>
      <c r="CC23" s="350"/>
      <c r="CD23" s="350"/>
      <c r="CE23" s="350">
        <v>2021</v>
      </c>
      <c r="CF23" s="350"/>
      <c r="CG23" s="350"/>
      <c r="CH23" s="350"/>
      <c r="CI23" s="360">
        <v>2022</v>
      </c>
      <c r="CJ23" s="361"/>
      <c r="CK23" s="361"/>
      <c r="CL23" s="373"/>
      <c r="CM23" s="347">
        <v>2023</v>
      </c>
      <c r="CN23" s="348"/>
      <c r="CO23" s="348"/>
      <c r="CP23" s="349"/>
      <c r="CQ23" s="360">
        <v>2024</v>
      </c>
      <c r="CR23" s="361"/>
      <c r="CS23" s="361"/>
      <c r="CT23" s="362"/>
    </row>
    <row r="24" spans="1:98" ht="15" thickBot="1">
      <c r="B24" s="366"/>
      <c r="C24" s="198" t="s">
        <v>205</v>
      </c>
      <c r="D24" s="198" t="s">
        <v>206</v>
      </c>
      <c r="E24" s="198" t="s">
        <v>207</v>
      </c>
      <c r="F24" s="198" t="s">
        <v>208</v>
      </c>
      <c r="G24" s="198" t="s">
        <v>205</v>
      </c>
      <c r="H24" s="198" t="s">
        <v>206</v>
      </c>
      <c r="I24" s="198" t="s">
        <v>207</v>
      </c>
      <c r="J24" s="198" t="s">
        <v>208</v>
      </c>
      <c r="K24" s="198" t="s">
        <v>205</v>
      </c>
      <c r="L24" s="198" t="s">
        <v>206</v>
      </c>
      <c r="M24" s="198" t="s">
        <v>207</v>
      </c>
      <c r="N24" s="198" t="s">
        <v>208</v>
      </c>
      <c r="O24" s="198" t="s">
        <v>205</v>
      </c>
      <c r="P24" s="198" t="s">
        <v>206</v>
      </c>
      <c r="Q24" s="198" t="s">
        <v>207</v>
      </c>
      <c r="R24" s="198" t="s">
        <v>208</v>
      </c>
      <c r="S24" s="198" t="s">
        <v>205</v>
      </c>
      <c r="T24" s="198" t="s">
        <v>206</v>
      </c>
      <c r="U24" s="198" t="s">
        <v>207</v>
      </c>
      <c r="V24" s="198" t="s">
        <v>208</v>
      </c>
      <c r="W24" s="198" t="s">
        <v>205</v>
      </c>
      <c r="X24" s="198" t="s">
        <v>206</v>
      </c>
      <c r="Y24" s="198" t="s">
        <v>207</v>
      </c>
      <c r="Z24" s="198" t="s">
        <v>208</v>
      </c>
      <c r="AA24" s="198" t="s">
        <v>205</v>
      </c>
      <c r="AB24" s="198" t="s">
        <v>206</v>
      </c>
      <c r="AC24" s="198" t="s">
        <v>207</v>
      </c>
      <c r="AD24" s="198" t="s">
        <v>208</v>
      </c>
      <c r="AE24" s="198" t="s">
        <v>205</v>
      </c>
      <c r="AF24" s="198" t="s">
        <v>206</v>
      </c>
      <c r="AG24" s="198" t="s">
        <v>207</v>
      </c>
      <c r="AH24" s="198" t="s">
        <v>208</v>
      </c>
      <c r="AI24" s="198" t="s">
        <v>205</v>
      </c>
      <c r="AJ24" s="198" t="s">
        <v>206</v>
      </c>
      <c r="AK24" s="198" t="s">
        <v>207</v>
      </c>
      <c r="AL24" s="198" t="s">
        <v>208</v>
      </c>
      <c r="AM24" s="198" t="s">
        <v>205</v>
      </c>
      <c r="AN24" s="198" t="s">
        <v>206</v>
      </c>
      <c r="AO24" s="198" t="s">
        <v>207</v>
      </c>
      <c r="AP24" s="198" t="s">
        <v>208</v>
      </c>
      <c r="AQ24" s="198" t="s">
        <v>205</v>
      </c>
      <c r="AR24" s="198" t="s">
        <v>206</v>
      </c>
      <c r="AS24" s="198" t="s">
        <v>207</v>
      </c>
      <c r="AT24" s="198" t="s">
        <v>208</v>
      </c>
      <c r="AU24" s="198" t="s">
        <v>205</v>
      </c>
      <c r="AV24" s="198" t="s">
        <v>206</v>
      </c>
      <c r="AW24" s="198" t="s">
        <v>207</v>
      </c>
      <c r="AX24" s="198" t="s">
        <v>208</v>
      </c>
      <c r="AY24" s="198" t="s">
        <v>205</v>
      </c>
      <c r="AZ24" s="198" t="s">
        <v>206</v>
      </c>
      <c r="BA24" s="198" t="s">
        <v>207</v>
      </c>
      <c r="BB24" s="198" t="s">
        <v>208</v>
      </c>
      <c r="BC24" s="198" t="s">
        <v>205</v>
      </c>
      <c r="BD24" s="198" t="s">
        <v>206</v>
      </c>
      <c r="BE24" s="198" t="s">
        <v>207</v>
      </c>
      <c r="BF24" s="198" t="s">
        <v>208</v>
      </c>
      <c r="BG24" s="198" t="s">
        <v>205</v>
      </c>
      <c r="BH24" s="198" t="s">
        <v>206</v>
      </c>
      <c r="BI24" s="198" t="s">
        <v>207</v>
      </c>
      <c r="BJ24" s="198" t="s">
        <v>208</v>
      </c>
      <c r="BK24" s="198" t="s">
        <v>205</v>
      </c>
      <c r="BL24" s="198" t="s">
        <v>206</v>
      </c>
      <c r="BM24" s="198" t="s">
        <v>207</v>
      </c>
      <c r="BN24" s="198" t="s">
        <v>208</v>
      </c>
      <c r="BO24" s="198" t="s">
        <v>205</v>
      </c>
      <c r="BP24" s="198" t="s">
        <v>206</v>
      </c>
      <c r="BQ24" s="198" t="s">
        <v>207</v>
      </c>
      <c r="BR24" s="198" t="s">
        <v>208</v>
      </c>
      <c r="BS24" s="198" t="s">
        <v>205</v>
      </c>
      <c r="BT24" s="198" t="s">
        <v>206</v>
      </c>
      <c r="BU24" s="198" t="s">
        <v>207</v>
      </c>
      <c r="BV24" s="198" t="s">
        <v>208</v>
      </c>
      <c r="BW24" s="198" t="s">
        <v>205</v>
      </c>
      <c r="BX24" s="198" t="s">
        <v>206</v>
      </c>
      <c r="BY24" s="198" t="s">
        <v>207</v>
      </c>
      <c r="BZ24" s="198" t="s">
        <v>208</v>
      </c>
      <c r="CA24" s="202" t="s">
        <v>205</v>
      </c>
      <c r="CB24" s="198" t="s">
        <v>206</v>
      </c>
      <c r="CC24" s="198" t="s">
        <v>207</v>
      </c>
      <c r="CD24" s="198" t="s">
        <v>208</v>
      </c>
      <c r="CE24" s="198" t="s">
        <v>205</v>
      </c>
      <c r="CF24" s="198" t="s">
        <v>206</v>
      </c>
      <c r="CG24" s="198" t="s">
        <v>207</v>
      </c>
      <c r="CH24" s="198" t="s">
        <v>208</v>
      </c>
      <c r="CI24" s="198" t="s">
        <v>205</v>
      </c>
      <c r="CJ24" s="198" t="s">
        <v>206</v>
      </c>
      <c r="CK24" s="218" t="s">
        <v>207</v>
      </c>
      <c r="CL24" s="202" t="s">
        <v>208</v>
      </c>
      <c r="CM24" s="198" t="s">
        <v>205</v>
      </c>
      <c r="CN24" s="198" t="s">
        <v>206</v>
      </c>
      <c r="CO24" s="198" t="s">
        <v>207</v>
      </c>
      <c r="CP24" s="203" t="s">
        <v>208</v>
      </c>
      <c r="CQ24" s="219" t="s">
        <v>205</v>
      </c>
      <c r="CR24" s="203" t="s">
        <v>206</v>
      </c>
      <c r="CS24" s="204" t="s">
        <v>207</v>
      </c>
      <c r="CT24" s="205" t="s">
        <v>208</v>
      </c>
    </row>
    <row r="25" spans="1:98">
      <c r="B25" s="220" t="s">
        <v>326</v>
      </c>
      <c r="C25" s="124">
        <v>71.8</v>
      </c>
      <c r="D25" s="124">
        <v>214.5</v>
      </c>
      <c r="E25" s="124">
        <v>362.1</v>
      </c>
      <c r="F25" s="124">
        <v>131.9</v>
      </c>
      <c r="G25" s="124">
        <v>73.5</v>
      </c>
      <c r="H25" s="124">
        <v>209.5</v>
      </c>
      <c r="I25" s="124">
        <v>410.7</v>
      </c>
      <c r="J25" s="124">
        <v>141.1</v>
      </c>
      <c r="K25" s="124">
        <v>80.7</v>
      </c>
      <c r="L25" s="124">
        <v>214.6</v>
      </c>
      <c r="M25" s="124">
        <v>421.4</v>
      </c>
      <c r="N25" s="124">
        <v>159.30000000000001</v>
      </c>
      <c r="O25" s="124">
        <v>81.400000000000006</v>
      </c>
      <c r="P25" s="124">
        <v>232.6</v>
      </c>
      <c r="Q25" s="124">
        <v>436.8</v>
      </c>
      <c r="R25" s="124">
        <v>172.7</v>
      </c>
      <c r="S25" s="124">
        <v>111.4</v>
      </c>
      <c r="T25" s="124">
        <v>269.10000000000002</v>
      </c>
      <c r="U25" s="124">
        <v>462.1</v>
      </c>
      <c r="V25" s="124">
        <v>229.4</v>
      </c>
      <c r="W25" s="124">
        <v>123.8</v>
      </c>
      <c r="X25" s="124">
        <v>314.60000000000002</v>
      </c>
      <c r="Y25" s="124">
        <v>506.4</v>
      </c>
      <c r="Z25" s="124">
        <v>318.39999999999998</v>
      </c>
      <c r="AA25" s="124">
        <v>167.1</v>
      </c>
      <c r="AB25" s="124">
        <v>486.8</v>
      </c>
      <c r="AC25" s="124">
        <v>793.7</v>
      </c>
      <c r="AD25" s="124">
        <v>368.6</v>
      </c>
      <c r="AE25" s="124">
        <v>185.4</v>
      </c>
      <c r="AF25" s="124">
        <v>609.6</v>
      </c>
      <c r="AG25" s="124">
        <v>982.6</v>
      </c>
      <c r="AH25" s="124">
        <v>353.8</v>
      </c>
      <c r="AI25" s="124">
        <v>216.4</v>
      </c>
      <c r="AJ25" s="124">
        <v>555.29999999999995</v>
      </c>
      <c r="AK25" s="124">
        <v>918.9</v>
      </c>
      <c r="AL25" s="124">
        <v>388.4</v>
      </c>
      <c r="AM25" s="124">
        <v>231.2</v>
      </c>
      <c r="AN25" s="124">
        <v>635.70000000000005</v>
      </c>
      <c r="AO25" s="124">
        <v>1005</v>
      </c>
      <c r="AP25" s="124">
        <v>376.1</v>
      </c>
      <c r="AQ25" s="102">
        <v>266</v>
      </c>
      <c r="AR25" s="102">
        <v>734.3</v>
      </c>
      <c r="AS25" s="102">
        <v>1159.3</v>
      </c>
      <c r="AT25" s="102">
        <v>361.4</v>
      </c>
      <c r="AU25" s="102">
        <v>267.60000000000002</v>
      </c>
      <c r="AV25" s="102">
        <v>791.9</v>
      </c>
      <c r="AW25" s="102">
        <v>1135.0999999999999</v>
      </c>
      <c r="AX25" s="102">
        <v>508.1</v>
      </c>
      <c r="AY25" s="102">
        <v>301.39999999999998</v>
      </c>
      <c r="AZ25" s="102">
        <v>909.6</v>
      </c>
      <c r="BA25" s="102">
        <v>1318.5</v>
      </c>
      <c r="BB25" s="102">
        <v>462</v>
      </c>
      <c r="BC25" s="102">
        <v>316.39999999999998</v>
      </c>
      <c r="BD25" s="102">
        <v>841.3</v>
      </c>
      <c r="BE25" s="102">
        <v>1326.8</v>
      </c>
      <c r="BF25" s="102">
        <v>530.70000000000005</v>
      </c>
      <c r="BG25" s="102">
        <v>368.9</v>
      </c>
      <c r="BH25" s="102">
        <v>1158.4000000000001</v>
      </c>
      <c r="BI25" s="102">
        <v>1242.5999999999999</v>
      </c>
      <c r="BJ25" s="102">
        <v>465.9</v>
      </c>
      <c r="BK25" s="102">
        <v>369.8</v>
      </c>
      <c r="BL25" s="102">
        <v>1070.5999999999999</v>
      </c>
      <c r="BM25" s="102">
        <v>1202.7</v>
      </c>
      <c r="BN25" s="102">
        <v>587</v>
      </c>
      <c r="BO25" s="102">
        <v>426.8</v>
      </c>
      <c r="BP25" s="102">
        <v>1197.2</v>
      </c>
      <c r="BQ25" s="102">
        <v>1412.5</v>
      </c>
      <c r="BR25" s="102">
        <v>740.2</v>
      </c>
      <c r="BS25" s="102">
        <v>468.9</v>
      </c>
      <c r="BT25" s="102">
        <v>1362.7</v>
      </c>
      <c r="BU25" s="102">
        <v>1410.8</v>
      </c>
      <c r="BV25" s="102">
        <v>765.5</v>
      </c>
      <c r="BW25" s="104">
        <v>522.20000000000005</v>
      </c>
      <c r="BX25" s="73">
        <v>1551.9</v>
      </c>
      <c r="BY25" s="73">
        <v>1464.9</v>
      </c>
      <c r="BZ25" s="73">
        <v>973</v>
      </c>
      <c r="CA25" s="104">
        <v>530.70000000000005</v>
      </c>
      <c r="CB25" s="73">
        <v>1727.4</v>
      </c>
      <c r="CC25" s="83">
        <v>1539.6</v>
      </c>
      <c r="CD25" s="84">
        <v>892.9</v>
      </c>
      <c r="CE25" s="84">
        <v>541.20000000000005</v>
      </c>
      <c r="CF25" s="84">
        <v>1832.7</v>
      </c>
      <c r="CG25" s="84">
        <v>1630.1</v>
      </c>
      <c r="CH25" s="84">
        <v>1116.4000000000001</v>
      </c>
      <c r="CI25" s="84">
        <v>630.5</v>
      </c>
      <c r="CJ25" s="105">
        <v>2165.6</v>
      </c>
      <c r="CK25" s="113">
        <v>2066</v>
      </c>
      <c r="CL25" s="116">
        <v>1121.5999999999999</v>
      </c>
      <c r="CM25" s="170">
        <v>749.2</v>
      </c>
      <c r="CN25" s="167">
        <v>2528.3000000000002</v>
      </c>
      <c r="CO25" s="167">
        <v>2313.6999999999998</v>
      </c>
      <c r="CP25" s="157">
        <v>978.4</v>
      </c>
      <c r="CQ25" s="168">
        <v>812</v>
      </c>
      <c r="CR25" s="116">
        <v>2514.8000000000002</v>
      </c>
      <c r="CS25" s="116">
        <v>2427.1</v>
      </c>
      <c r="CT25" s="154">
        <v>1169.4000000000001</v>
      </c>
    </row>
    <row r="26" spans="1:98">
      <c r="B26" s="221" t="s">
        <v>327</v>
      </c>
      <c r="C26" s="125">
        <v>0.8</v>
      </c>
      <c r="D26" s="125">
        <v>2.2999999999999998</v>
      </c>
      <c r="E26" s="125">
        <v>3.9</v>
      </c>
      <c r="F26" s="125">
        <v>1.4</v>
      </c>
      <c r="G26" s="125">
        <v>1</v>
      </c>
      <c r="H26" s="125">
        <v>3.1</v>
      </c>
      <c r="I26" s="125">
        <v>5.2</v>
      </c>
      <c r="J26" s="125">
        <v>1.9</v>
      </c>
      <c r="K26" s="125">
        <v>1.1000000000000001</v>
      </c>
      <c r="L26" s="125">
        <v>3</v>
      </c>
      <c r="M26" s="125">
        <v>5.9</v>
      </c>
      <c r="N26" s="125">
        <v>2</v>
      </c>
      <c r="O26" s="125">
        <v>1.2</v>
      </c>
      <c r="P26" s="125">
        <v>3.5</v>
      </c>
      <c r="Q26" s="125">
        <v>6.5</v>
      </c>
      <c r="R26" s="125">
        <v>2.6</v>
      </c>
      <c r="S26" s="125">
        <v>7.7</v>
      </c>
      <c r="T26" s="125">
        <v>18.5</v>
      </c>
      <c r="U26" s="125">
        <v>31.6</v>
      </c>
      <c r="V26" s="125">
        <v>15.7</v>
      </c>
      <c r="W26" s="125">
        <v>6.5</v>
      </c>
      <c r="X26" s="125">
        <v>16.5</v>
      </c>
      <c r="Y26" s="125">
        <v>26.4</v>
      </c>
      <c r="Z26" s="125">
        <v>16.7</v>
      </c>
      <c r="AA26" s="125">
        <v>3.6</v>
      </c>
      <c r="AB26" s="125">
        <v>10.3</v>
      </c>
      <c r="AC26" s="125">
        <v>16.899999999999999</v>
      </c>
      <c r="AD26" s="125">
        <v>7.8</v>
      </c>
      <c r="AE26" s="125">
        <v>9.1</v>
      </c>
      <c r="AF26" s="125">
        <v>29.9</v>
      </c>
      <c r="AG26" s="125">
        <v>48.2</v>
      </c>
      <c r="AH26" s="125">
        <v>17.399999999999999</v>
      </c>
      <c r="AI26" s="125">
        <v>10.3</v>
      </c>
      <c r="AJ26" s="125">
        <v>26.8</v>
      </c>
      <c r="AK26" s="125">
        <v>44.4</v>
      </c>
      <c r="AL26" s="125">
        <v>19</v>
      </c>
      <c r="AM26" s="125">
        <v>10.9</v>
      </c>
      <c r="AN26" s="125">
        <v>30.3</v>
      </c>
      <c r="AO26" s="125">
        <v>48</v>
      </c>
      <c r="AP26" s="125">
        <v>17.3</v>
      </c>
      <c r="AQ26" s="103">
        <v>12.9</v>
      </c>
      <c r="AR26" s="103">
        <v>35.9</v>
      </c>
      <c r="AS26" s="103">
        <v>56.8</v>
      </c>
      <c r="AT26" s="103">
        <v>17.2</v>
      </c>
      <c r="AU26" s="103">
        <v>11</v>
      </c>
      <c r="AV26" s="103">
        <v>32.5</v>
      </c>
      <c r="AW26" s="103">
        <v>46.6</v>
      </c>
      <c r="AX26" s="103">
        <v>20.9</v>
      </c>
      <c r="AY26" s="103">
        <v>13.2</v>
      </c>
      <c r="AZ26" s="103">
        <v>39.799999999999997</v>
      </c>
      <c r="BA26" s="103">
        <v>57.6</v>
      </c>
      <c r="BB26" s="103">
        <v>20.100000000000001</v>
      </c>
      <c r="BC26" s="103">
        <v>13</v>
      </c>
      <c r="BD26" s="103">
        <v>32.1</v>
      </c>
      <c r="BE26" s="103">
        <v>57.1</v>
      </c>
      <c r="BF26" s="103">
        <v>21.8</v>
      </c>
      <c r="BG26" s="103">
        <v>14.1</v>
      </c>
      <c r="BH26" s="103">
        <v>44.2</v>
      </c>
      <c r="BI26" s="103">
        <v>47.5</v>
      </c>
      <c r="BJ26" s="103">
        <v>17.8</v>
      </c>
      <c r="BK26" s="103">
        <v>17.899999999999999</v>
      </c>
      <c r="BL26" s="103">
        <v>51.7</v>
      </c>
      <c r="BM26" s="103">
        <v>58.8</v>
      </c>
      <c r="BN26" s="103">
        <v>28.4</v>
      </c>
      <c r="BO26" s="103">
        <v>18.899999999999999</v>
      </c>
      <c r="BP26" s="103">
        <v>53.1</v>
      </c>
      <c r="BQ26" s="103">
        <v>62.6</v>
      </c>
      <c r="BR26" s="103">
        <v>32.799999999999997</v>
      </c>
      <c r="BS26" s="103">
        <v>19.5</v>
      </c>
      <c r="BT26" s="103">
        <v>56.7</v>
      </c>
      <c r="BU26" s="103">
        <v>58.7</v>
      </c>
      <c r="BV26" s="103">
        <v>31.9</v>
      </c>
      <c r="BW26" s="106">
        <v>17.399999999999999</v>
      </c>
      <c r="BX26" s="74">
        <v>51.9</v>
      </c>
      <c r="BY26" s="74">
        <v>49.4</v>
      </c>
      <c r="BZ26" s="74">
        <v>33.6</v>
      </c>
      <c r="CA26" s="106">
        <v>22.4</v>
      </c>
      <c r="CB26" s="74">
        <v>68.599999999999994</v>
      </c>
      <c r="CC26" s="85">
        <v>68.599999999999994</v>
      </c>
      <c r="CD26" s="86">
        <v>40.799999999999997</v>
      </c>
      <c r="CE26" s="86">
        <v>22.9</v>
      </c>
      <c r="CF26" s="86">
        <v>70.599999999999994</v>
      </c>
      <c r="CG26" s="86">
        <v>71.8</v>
      </c>
      <c r="CH26" s="86">
        <v>51.1</v>
      </c>
      <c r="CI26" s="86">
        <v>20.6</v>
      </c>
      <c r="CJ26" s="107">
        <v>70.7</v>
      </c>
      <c r="CK26" s="114">
        <v>67.5</v>
      </c>
      <c r="CL26" s="117">
        <v>36.6</v>
      </c>
      <c r="CM26" s="171">
        <v>24.6</v>
      </c>
      <c r="CN26" s="86">
        <f>82.9</f>
        <v>82.9</v>
      </c>
      <c r="CO26" s="86">
        <f>75.9</f>
        <v>75.900000000000006</v>
      </c>
      <c r="CP26" s="158">
        <f>32.1</f>
        <v>32.1</v>
      </c>
      <c r="CQ26" s="117">
        <v>26.6</v>
      </c>
      <c r="CR26" s="117">
        <v>83.4</v>
      </c>
      <c r="CS26" s="117">
        <v>72.400000000000006</v>
      </c>
      <c r="CT26" s="155">
        <v>41.4</v>
      </c>
    </row>
    <row r="27" spans="1:98">
      <c r="B27" s="221" t="s">
        <v>328</v>
      </c>
      <c r="C27" s="125">
        <v>389.3</v>
      </c>
      <c r="D27" s="125">
        <v>395.5</v>
      </c>
      <c r="E27" s="125">
        <v>422.4</v>
      </c>
      <c r="F27" s="125">
        <v>368.8</v>
      </c>
      <c r="G27" s="125">
        <v>432.6</v>
      </c>
      <c r="H27" s="125">
        <v>381.8</v>
      </c>
      <c r="I27" s="125">
        <v>453.7</v>
      </c>
      <c r="J27" s="125">
        <v>483.2</v>
      </c>
      <c r="K27" s="125">
        <v>458.5</v>
      </c>
      <c r="L27" s="125">
        <v>494.2</v>
      </c>
      <c r="M27" s="125">
        <v>523.4</v>
      </c>
      <c r="N27" s="125">
        <v>491.9</v>
      </c>
      <c r="O27" s="125">
        <v>530</v>
      </c>
      <c r="P27" s="125">
        <v>579.5</v>
      </c>
      <c r="Q27" s="125">
        <v>601.79999999999995</v>
      </c>
      <c r="R27" s="125">
        <v>765.2</v>
      </c>
      <c r="S27" s="125">
        <v>956.4</v>
      </c>
      <c r="T27" s="125">
        <v>1114.9000000000001</v>
      </c>
      <c r="U27" s="125">
        <v>1595.7</v>
      </c>
      <c r="V27" s="125">
        <v>1616.9</v>
      </c>
      <c r="W27" s="125">
        <v>1649.1</v>
      </c>
      <c r="X27" s="125">
        <v>1906.8</v>
      </c>
      <c r="Y27" s="125">
        <v>3251.3</v>
      </c>
      <c r="Z27" s="125">
        <v>2726.8</v>
      </c>
      <c r="AA27" s="125">
        <v>3287.4</v>
      </c>
      <c r="AB27" s="125">
        <v>3607</v>
      </c>
      <c r="AC27" s="125">
        <v>3820.1</v>
      </c>
      <c r="AD27" s="125">
        <v>4504.7</v>
      </c>
      <c r="AE27" s="125">
        <v>5079.3999999999996</v>
      </c>
      <c r="AF27" s="125">
        <v>5629.7</v>
      </c>
      <c r="AG27" s="125">
        <v>5693.3</v>
      </c>
      <c r="AH27" s="125">
        <v>4762.1000000000004</v>
      </c>
      <c r="AI27" s="125">
        <v>2625.8</v>
      </c>
      <c r="AJ27" s="125">
        <v>3546.3</v>
      </c>
      <c r="AK27" s="125">
        <v>4300.8999999999996</v>
      </c>
      <c r="AL27" s="125">
        <v>4617.3999999999996</v>
      </c>
      <c r="AM27" s="125">
        <v>4952</v>
      </c>
      <c r="AN27" s="125">
        <v>5338.2</v>
      </c>
      <c r="AO27" s="125">
        <v>4286.1000000000004</v>
      </c>
      <c r="AP27" s="125">
        <v>4909.5</v>
      </c>
      <c r="AQ27" s="103">
        <v>5170.8999999999996</v>
      </c>
      <c r="AR27" s="103">
        <v>5920.3</v>
      </c>
      <c r="AS27" s="103">
        <v>5270.8</v>
      </c>
      <c r="AT27" s="103">
        <v>8618.2000000000007</v>
      </c>
      <c r="AU27" s="103">
        <v>6751.3</v>
      </c>
      <c r="AV27" s="103">
        <v>5712.7</v>
      </c>
      <c r="AW27" s="103">
        <v>5736.3</v>
      </c>
      <c r="AX27" s="103">
        <v>5405.8</v>
      </c>
      <c r="AY27" s="103">
        <v>5834.3</v>
      </c>
      <c r="AZ27" s="103">
        <v>5560.8</v>
      </c>
      <c r="BA27" s="103">
        <v>5788.7</v>
      </c>
      <c r="BB27" s="125">
        <v>5606.4</v>
      </c>
      <c r="BC27" s="125">
        <v>5338.7</v>
      </c>
      <c r="BD27" s="125">
        <v>5925.1</v>
      </c>
      <c r="BE27" s="125">
        <v>5257.8</v>
      </c>
      <c r="BF27" s="125">
        <v>3700.7</v>
      </c>
      <c r="BG27" s="125">
        <v>3377</v>
      </c>
      <c r="BH27" s="125">
        <v>4081.1</v>
      </c>
      <c r="BI27" s="125">
        <v>3563.9</v>
      </c>
      <c r="BJ27" s="125">
        <v>3348.2</v>
      </c>
      <c r="BK27" s="126">
        <v>3896.8</v>
      </c>
      <c r="BL27" s="126">
        <v>4595.5</v>
      </c>
      <c r="BM27" s="126">
        <v>4825.5</v>
      </c>
      <c r="BN27" s="126">
        <v>5239.2</v>
      </c>
      <c r="BO27" s="126">
        <v>5769.5</v>
      </c>
      <c r="BP27" s="126">
        <v>5505</v>
      </c>
      <c r="BQ27" s="126">
        <v>5793.5</v>
      </c>
      <c r="BR27" s="126">
        <v>6971.4</v>
      </c>
      <c r="BS27" s="126">
        <v>7449.9</v>
      </c>
      <c r="BT27" s="126">
        <v>7108.5</v>
      </c>
      <c r="BU27" s="126">
        <v>7481</v>
      </c>
      <c r="BV27" s="126">
        <v>9002</v>
      </c>
      <c r="BW27" s="87">
        <v>7199.6</v>
      </c>
      <c r="BX27" s="87">
        <v>7064.3</v>
      </c>
      <c r="BY27" s="87">
        <v>6853.8</v>
      </c>
      <c r="BZ27" s="87">
        <v>7728.9</v>
      </c>
      <c r="CA27" s="87">
        <v>5899</v>
      </c>
      <c r="CB27" s="87">
        <v>3691.9</v>
      </c>
      <c r="CC27" s="88">
        <v>4535.1000000000004</v>
      </c>
      <c r="CD27" s="86">
        <v>5122.2</v>
      </c>
      <c r="CE27" s="86">
        <v>6514.2</v>
      </c>
      <c r="CF27" s="86">
        <v>6931.9</v>
      </c>
      <c r="CG27" s="86">
        <v>7773.8</v>
      </c>
      <c r="CH27" s="86">
        <v>11430</v>
      </c>
      <c r="CI27" s="86">
        <v>14273.6</v>
      </c>
      <c r="CJ27" s="107">
        <v>15568.2</v>
      </c>
      <c r="CK27" s="114">
        <v>15390.6</v>
      </c>
      <c r="CL27" s="117">
        <v>14910.7</v>
      </c>
      <c r="CM27" s="171">
        <v>11972.2</v>
      </c>
      <c r="CN27" s="86">
        <v>9883.7999999999993</v>
      </c>
      <c r="CO27" s="86">
        <v>9356.6</v>
      </c>
      <c r="CP27" s="158">
        <v>9684.6</v>
      </c>
      <c r="CQ27" s="117">
        <v>9231.2999999999993</v>
      </c>
      <c r="CR27" s="117">
        <v>9278.2999999999993</v>
      </c>
      <c r="CS27" s="117">
        <v>9108.1</v>
      </c>
      <c r="CT27" s="155">
        <v>9518.2999999999993</v>
      </c>
    </row>
    <row r="28" spans="1:98">
      <c r="B28" s="221" t="s">
        <v>329</v>
      </c>
      <c r="C28" s="125">
        <v>81.599999999999994</v>
      </c>
      <c r="D28" s="125">
        <v>82.9</v>
      </c>
      <c r="E28" s="125">
        <v>80.7</v>
      </c>
      <c r="F28" s="125">
        <v>83.7</v>
      </c>
      <c r="G28" s="125">
        <v>102.7</v>
      </c>
      <c r="H28" s="125">
        <v>114.4</v>
      </c>
      <c r="I28" s="125">
        <v>119.9</v>
      </c>
      <c r="J28" s="125">
        <v>113.5</v>
      </c>
      <c r="K28" s="125">
        <v>142</v>
      </c>
      <c r="L28" s="125">
        <v>147.5</v>
      </c>
      <c r="M28" s="125">
        <v>156.69999999999999</v>
      </c>
      <c r="N28" s="125">
        <v>171</v>
      </c>
      <c r="O28" s="125">
        <v>163.19999999999999</v>
      </c>
      <c r="P28" s="125">
        <v>174.5</v>
      </c>
      <c r="Q28" s="125">
        <v>181.6</v>
      </c>
      <c r="R28" s="125">
        <v>187.3</v>
      </c>
      <c r="S28" s="125">
        <v>171.5</v>
      </c>
      <c r="T28" s="125">
        <v>204.5</v>
      </c>
      <c r="U28" s="125">
        <v>204.7</v>
      </c>
      <c r="V28" s="125">
        <v>231.7</v>
      </c>
      <c r="W28" s="125">
        <v>250</v>
      </c>
      <c r="X28" s="125">
        <v>278.10000000000002</v>
      </c>
      <c r="Y28" s="125">
        <v>271.60000000000002</v>
      </c>
      <c r="Z28" s="125">
        <v>282.5</v>
      </c>
      <c r="AA28" s="125">
        <v>305.3</v>
      </c>
      <c r="AB28" s="125">
        <v>353.4</v>
      </c>
      <c r="AC28" s="125">
        <v>349.1</v>
      </c>
      <c r="AD28" s="125">
        <v>405.7</v>
      </c>
      <c r="AE28" s="125">
        <v>432.5</v>
      </c>
      <c r="AF28" s="125">
        <v>504.3</v>
      </c>
      <c r="AG28" s="125">
        <v>502.4</v>
      </c>
      <c r="AH28" s="125">
        <v>449.5</v>
      </c>
      <c r="AI28" s="125">
        <v>446.6</v>
      </c>
      <c r="AJ28" s="125">
        <v>489.9</v>
      </c>
      <c r="AK28" s="125">
        <v>521.29999999999995</v>
      </c>
      <c r="AL28" s="125">
        <v>509.5</v>
      </c>
      <c r="AM28" s="125">
        <v>421.9</v>
      </c>
      <c r="AN28" s="125">
        <v>486.3</v>
      </c>
      <c r="AO28" s="125">
        <v>528.6</v>
      </c>
      <c r="AP28" s="125">
        <v>605</v>
      </c>
      <c r="AQ28" s="103">
        <v>452.8</v>
      </c>
      <c r="AR28" s="103">
        <v>525.5</v>
      </c>
      <c r="AS28" s="103">
        <v>540.1</v>
      </c>
      <c r="AT28" s="103">
        <v>558.79999999999995</v>
      </c>
      <c r="AU28" s="103">
        <v>526.4</v>
      </c>
      <c r="AV28" s="103">
        <v>586.70000000000005</v>
      </c>
      <c r="AW28" s="103">
        <v>589</v>
      </c>
      <c r="AX28" s="103">
        <v>616.9</v>
      </c>
      <c r="AY28" s="103">
        <v>576.4</v>
      </c>
      <c r="AZ28" s="103">
        <v>637.70000000000005</v>
      </c>
      <c r="BA28" s="103">
        <v>613.20000000000005</v>
      </c>
      <c r="BB28" s="103">
        <v>625.5</v>
      </c>
      <c r="BC28" s="103">
        <v>622.20000000000005</v>
      </c>
      <c r="BD28" s="103">
        <v>683.3</v>
      </c>
      <c r="BE28" s="103">
        <v>744.5</v>
      </c>
      <c r="BF28" s="103">
        <v>727.8</v>
      </c>
      <c r="BG28" s="103">
        <v>594.29999999999995</v>
      </c>
      <c r="BH28" s="103">
        <v>629.6</v>
      </c>
      <c r="BI28" s="103">
        <v>765.4</v>
      </c>
      <c r="BJ28" s="103">
        <v>724.7</v>
      </c>
      <c r="BK28" s="103">
        <v>645.9</v>
      </c>
      <c r="BL28" s="103">
        <v>737.8</v>
      </c>
      <c r="BM28" s="103">
        <v>736.4</v>
      </c>
      <c r="BN28" s="103">
        <v>858.9</v>
      </c>
      <c r="BO28" s="127">
        <v>730.5</v>
      </c>
      <c r="BP28" s="127">
        <v>833</v>
      </c>
      <c r="BQ28" s="127">
        <v>842.9</v>
      </c>
      <c r="BR28" s="127">
        <v>899.1</v>
      </c>
      <c r="BS28" s="127">
        <v>817.8</v>
      </c>
      <c r="BT28" s="127">
        <v>932.5</v>
      </c>
      <c r="BU28" s="127">
        <v>943.6</v>
      </c>
      <c r="BV28" s="127">
        <v>1006.5</v>
      </c>
      <c r="BW28" s="74">
        <v>966.6</v>
      </c>
      <c r="BX28" s="74">
        <v>1088.7</v>
      </c>
      <c r="BY28" s="74">
        <v>1009.8</v>
      </c>
      <c r="BZ28" s="74">
        <v>1032.5999999999999</v>
      </c>
      <c r="CA28" s="74">
        <v>1125</v>
      </c>
      <c r="CB28" s="74">
        <v>1075.9000000000001</v>
      </c>
      <c r="CC28" s="85">
        <v>1090.0999999999999</v>
      </c>
      <c r="CD28" s="86">
        <v>1137.4000000000001</v>
      </c>
      <c r="CE28" s="86">
        <v>1182.5999999999999</v>
      </c>
      <c r="CF28" s="86">
        <v>1471</v>
      </c>
      <c r="CG28" s="86">
        <v>1613.5</v>
      </c>
      <c r="CH28" s="86">
        <v>1715.7</v>
      </c>
      <c r="CI28" s="86">
        <v>1695.3</v>
      </c>
      <c r="CJ28" s="107">
        <v>1602.8</v>
      </c>
      <c r="CK28" s="114">
        <v>1856.2</v>
      </c>
      <c r="CL28" s="117">
        <v>1924</v>
      </c>
      <c r="CM28" s="171">
        <v>1400.3</v>
      </c>
      <c r="CN28" s="86">
        <v>1563.7</v>
      </c>
      <c r="CO28" s="86">
        <v>1567.6</v>
      </c>
      <c r="CP28" s="158">
        <v>1789.5</v>
      </c>
      <c r="CQ28" s="117">
        <v>1605.1</v>
      </c>
      <c r="CR28" s="117">
        <v>1637.7</v>
      </c>
      <c r="CS28" s="117">
        <v>1781.4</v>
      </c>
      <c r="CT28" s="155">
        <v>1593.8</v>
      </c>
    </row>
    <row r="29" spans="1:98">
      <c r="B29" s="221" t="s">
        <v>330</v>
      </c>
      <c r="C29" s="125">
        <v>29.9</v>
      </c>
      <c r="D29" s="125">
        <v>22.4</v>
      </c>
      <c r="E29" s="125">
        <v>20.2</v>
      </c>
      <c r="F29" s="125">
        <v>22.2</v>
      </c>
      <c r="G29" s="125">
        <v>20</v>
      </c>
      <c r="H29" s="125">
        <v>16</v>
      </c>
      <c r="I29" s="125">
        <v>13.6</v>
      </c>
      <c r="J29" s="125">
        <v>18.7</v>
      </c>
      <c r="K29" s="125">
        <v>24.6</v>
      </c>
      <c r="L29" s="125">
        <v>18.5</v>
      </c>
      <c r="M29" s="125">
        <v>17.2</v>
      </c>
      <c r="N29" s="125">
        <v>21.4</v>
      </c>
      <c r="O29" s="125">
        <v>23.9</v>
      </c>
      <c r="P29" s="125">
        <v>19.600000000000001</v>
      </c>
      <c r="Q29" s="125">
        <v>18.5</v>
      </c>
      <c r="R29" s="125">
        <v>23.5</v>
      </c>
      <c r="S29" s="125">
        <v>25.4</v>
      </c>
      <c r="T29" s="125">
        <v>21.8</v>
      </c>
      <c r="U29" s="125">
        <v>20.6</v>
      </c>
      <c r="V29" s="125">
        <v>26</v>
      </c>
      <c r="W29" s="125">
        <v>34.299999999999997</v>
      </c>
      <c r="X29" s="125">
        <v>26.7</v>
      </c>
      <c r="Y29" s="125">
        <v>24.7</v>
      </c>
      <c r="Z29" s="125">
        <v>29.8</v>
      </c>
      <c r="AA29" s="125">
        <v>72.599999999999994</v>
      </c>
      <c r="AB29" s="125">
        <v>49.2</v>
      </c>
      <c r="AC29" s="125">
        <v>49.4</v>
      </c>
      <c r="AD29" s="125">
        <v>67.5</v>
      </c>
      <c r="AE29" s="125">
        <v>118.1</v>
      </c>
      <c r="AF29" s="125">
        <v>103</v>
      </c>
      <c r="AG29" s="125">
        <v>100.7</v>
      </c>
      <c r="AH29" s="125">
        <v>122</v>
      </c>
      <c r="AI29" s="125">
        <v>125.5</v>
      </c>
      <c r="AJ29" s="125">
        <v>87.8</v>
      </c>
      <c r="AK29" s="125">
        <v>83.2</v>
      </c>
      <c r="AL29" s="125">
        <v>121.6</v>
      </c>
      <c r="AM29" s="125">
        <v>119.2</v>
      </c>
      <c r="AN29" s="125">
        <v>114.3</v>
      </c>
      <c r="AO29" s="125">
        <v>108.5</v>
      </c>
      <c r="AP29" s="125">
        <v>114.4</v>
      </c>
      <c r="AQ29" s="103">
        <v>279.39999999999998</v>
      </c>
      <c r="AR29" s="103">
        <v>226</v>
      </c>
      <c r="AS29" s="103">
        <v>192.6</v>
      </c>
      <c r="AT29" s="103">
        <v>255.6</v>
      </c>
      <c r="AU29" s="103">
        <v>329.7</v>
      </c>
      <c r="AV29" s="103">
        <v>235.5</v>
      </c>
      <c r="AW29" s="103">
        <v>255</v>
      </c>
      <c r="AX29" s="103">
        <v>328.5</v>
      </c>
      <c r="AY29" s="103">
        <v>352.4</v>
      </c>
      <c r="AZ29" s="103">
        <v>270.8</v>
      </c>
      <c r="BA29" s="103">
        <v>245.8</v>
      </c>
      <c r="BB29" s="103">
        <v>329.7</v>
      </c>
      <c r="BC29" s="103">
        <v>341.4</v>
      </c>
      <c r="BD29" s="103">
        <v>239.7</v>
      </c>
      <c r="BE29" s="103">
        <v>268.89999999999998</v>
      </c>
      <c r="BF29" s="103">
        <v>319.3</v>
      </c>
      <c r="BG29" s="103">
        <v>232.8</v>
      </c>
      <c r="BH29" s="103">
        <v>179.8</v>
      </c>
      <c r="BI29" s="103">
        <v>197.1</v>
      </c>
      <c r="BJ29" s="103">
        <v>218.5</v>
      </c>
      <c r="BK29" s="127">
        <v>216.1</v>
      </c>
      <c r="BL29" s="127">
        <v>159.4</v>
      </c>
      <c r="BM29" s="127">
        <v>177.8</v>
      </c>
      <c r="BN29" s="127">
        <v>308.7</v>
      </c>
      <c r="BO29" s="127">
        <v>216.3</v>
      </c>
      <c r="BP29" s="127">
        <v>159.9</v>
      </c>
      <c r="BQ29" s="127">
        <v>178.1</v>
      </c>
      <c r="BR29" s="127">
        <v>309.3</v>
      </c>
      <c r="BS29" s="127">
        <v>242.9</v>
      </c>
      <c r="BT29" s="127">
        <v>184.7</v>
      </c>
      <c r="BU29" s="127">
        <v>215.2</v>
      </c>
      <c r="BV29" s="127">
        <v>280.8</v>
      </c>
      <c r="BW29" s="74">
        <v>254.1</v>
      </c>
      <c r="BX29" s="74">
        <v>215.1</v>
      </c>
      <c r="BY29" s="74">
        <v>221</v>
      </c>
      <c r="BZ29" s="74">
        <v>251.1</v>
      </c>
      <c r="CA29" s="74">
        <v>298.5</v>
      </c>
      <c r="CB29" s="74">
        <v>239.5</v>
      </c>
      <c r="CC29" s="85">
        <v>242</v>
      </c>
      <c r="CD29" s="86">
        <v>276</v>
      </c>
      <c r="CE29" s="86">
        <v>331.9</v>
      </c>
      <c r="CF29" s="86">
        <v>275.2</v>
      </c>
      <c r="CG29" s="86">
        <v>305.3</v>
      </c>
      <c r="CH29" s="86">
        <v>411.5</v>
      </c>
      <c r="CI29" s="86">
        <v>416.6</v>
      </c>
      <c r="CJ29" s="107">
        <v>301.8</v>
      </c>
      <c r="CK29" s="114">
        <v>353.5</v>
      </c>
      <c r="CL29" s="117">
        <v>439.3</v>
      </c>
      <c r="CM29" s="171">
        <v>437.4</v>
      </c>
      <c r="CN29" s="86">
        <v>340.2</v>
      </c>
      <c r="CO29" s="86">
        <v>374.4</v>
      </c>
      <c r="CP29" s="158">
        <v>439.5</v>
      </c>
      <c r="CQ29" s="117">
        <v>432.4</v>
      </c>
      <c r="CR29" s="117">
        <v>347.8</v>
      </c>
      <c r="CS29" s="117">
        <v>386</v>
      </c>
      <c r="CT29" s="155">
        <v>436.4</v>
      </c>
    </row>
    <row r="30" spans="1:98">
      <c r="B30" s="221" t="s">
        <v>331</v>
      </c>
      <c r="C30" s="125">
        <v>57.5</v>
      </c>
      <c r="D30" s="125">
        <v>61.2</v>
      </c>
      <c r="E30" s="125">
        <v>75.2</v>
      </c>
      <c r="F30" s="125">
        <v>116.8</v>
      </c>
      <c r="G30" s="125">
        <v>97.7</v>
      </c>
      <c r="H30" s="125">
        <v>104</v>
      </c>
      <c r="I30" s="125">
        <v>127.8</v>
      </c>
      <c r="J30" s="125">
        <v>198.5</v>
      </c>
      <c r="K30" s="125">
        <v>124.3</v>
      </c>
      <c r="L30" s="125">
        <v>190.9</v>
      </c>
      <c r="M30" s="125">
        <v>198.9</v>
      </c>
      <c r="N30" s="125">
        <v>287.89999999999998</v>
      </c>
      <c r="O30" s="125">
        <v>203.6</v>
      </c>
      <c r="P30" s="125">
        <v>277.5</v>
      </c>
      <c r="Q30" s="125">
        <v>256.60000000000002</v>
      </c>
      <c r="R30" s="125">
        <v>324.39999999999998</v>
      </c>
      <c r="S30" s="125">
        <v>227.3</v>
      </c>
      <c r="T30" s="125">
        <v>280</v>
      </c>
      <c r="U30" s="125">
        <v>360.9</v>
      </c>
      <c r="V30" s="125">
        <v>303.39999999999998</v>
      </c>
      <c r="W30" s="125">
        <v>271.8</v>
      </c>
      <c r="X30" s="125">
        <v>364.3</v>
      </c>
      <c r="Y30" s="125">
        <v>364.2</v>
      </c>
      <c r="Z30" s="125">
        <v>445.2</v>
      </c>
      <c r="AA30" s="125">
        <v>291.39999999999998</v>
      </c>
      <c r="AB30" s="125">
        <v>418.1</v>
      </c>
      <c r="AC30" s="125">
        <v>499.5</v>
      </c>
      <c r="AD30" s="125">
        <v>683</v>
      </c>
      <c r="AE30" s="125">
        <v>683.3</v>
      </c>
      <c r="AF30" s="125">
        <v>672.1</v>
      </c>
      <c r="AG30" s="125">
        <v>672.1</v>
      </c>
      <c r="AH30" s="125">
        <v>772.8</v>
      </c>
      <c r="AI30" s="125">
        <v>577.29999999999995</v>
      </c>
      <c r="AJ30" s="125">
        <v>605.4</v>
      </c>
      <c r="AK30" s="125">
        <v>653.9</v>
      </c>
      <c r="AL30" s="125">
        <v>717.7</v>
      </c>
      <c r="AM30" s="125">
        <v>638.6</v>
      </c>
      <c r="AN30" s="125">
        <v>746.3</v>
      </c>
      <c r="AO30" s="125">
        <v>835.7</v>
      </c>
      <c r="AP30" s="125">
        <v>1272.2</v>
      </c>
      <c r="AQ30" s="125">
        <v>741.3</v>
      </c>
      <c r="AR30" s="125">
        <v>865.5</v>
      </c>
      <c r="AS30" s="125">
        <v>964.9</v>
      </c>
      <c r="AT30" s="103">
        <v>1569.6</v>
      </c>
      <c r="AU30" s="103">
        <v>716.1</v>
      </c>
      <c r="AV30" s="103">
        <v>1266.9000000000001</v>
      </c>
      <c r="AW30" s="103">
        <v>1498.2</v>
      </c>
      <c r="AX30" s="103">
        <v>2027</v>
      </c>
      <c r="AY30" s="103">
        <v>1028</v>
      </c>
      <c r="AZ30" s="103">
        <v>1403.3</v>
      </c>
      <c r="BA30" s="103">
        <v>1837</v>
      </c>
      <c r="BB30" s="125">
        <v>2485.4</v>
      </c>
      <c r="BC30" s="125">
        <v>1162.9000000000001</v>
      </c>
      <c r="BD30" s="125">
        <v>1856.2</v>
      </c>
      <c r="BE30" s="125">
        <v>2012.7</v>
      </c>
      <c r="BF30" s="125">
        <v>2422.6</v>
      </c>
      <c r="BG30" s="125">
        <v>1345.4</v>
      </c>
      <c r="BH30" s="125">
        <v>1891.4</v>
      </c>
      <c r="BI30" s="125">
        <v>1624.8</v>
      </c>
      <c r="BJ30" s="126">
        <v>1637.9</v>
      </c>
      <c r="BK30" s="126">
        <v>1307.0999999999999</v>
      </c>
      <c r="BL30" s="126">
        <v>1848.4</v>
      </c>
      <c r="BM30" s="125">
        <v>1585.4</v>
      </c>
      <c r="BN30" s="126">
        <v>1598</v>
      </c>
      <c r="BO30" s="126">
        <v>1392</v>
      </c>
      <c r="BP30" s="126">
        <v>1968.5</v>
      </c>
      <c r="BQ30" s="126">
        <v>1688.3</v>
      </c>
      <c r="BR30" s="126">
        <v>1701.8</v>
      </c>
      <c r="BS30" s="126">
        <v>1230.5</v>
      </c>
      <c r="BT30" s="126">
        <v>1453.1</v>
      </c>
      <c r="BU30" s="126">
        <v>1372.7</v>
      </c>
      <c r="BV30" s="126">
        <v>2127.1</v>
      </c>
      <c r="BW30" s="87">
        <v>1110.7</v>
      </c>
      <c r="BX30" s="87">
        <v>1371.9</v>
      </c>
      <c r="BY30" s="87">
        <v>1452</v>
      </c>
      <c r="BZ30" s="87">
        <v>2164.1999999999998</v>
      </c>
      <c r="CA30" s="87">
        <v>1059.3</v>
      </c>
      <c r="CB30" s="87">
        <v>1196.5</v>
      </c>
      <c r="CC30" s="88">
        <v>1459.6</v>
      </c>
      <c r="CD30" s="86">
        <v>2003.1</v>
      </c>
      <c r="CE30" s="86">
        <v>1010</v>
      </c>
      <c r="CF30" s="86">
        <v>1119.0999999999999</v>
      </c>
      <c r="CG30" s="86">
        <v>1437.1</v>
      </c>
      <c r="CH30" s="86">
        <v>1977.3</v>
      </c>
      <c r="CI30" s="86">
        <v>1096.7</v>
      </c>
      <c r="CJ30" s="107">
        <v>1244.7</v>
      </c>
      <c r="CK30" s="114">
        <v>1744.3</v>
      </c>
      <c r="CL30" s="117">
        <v>2403</v>
      </c>
      <c r="CM30" s="171">
        <v>1551</v>
      </c>
      <c r="CN30" s="86">
        <v>1393.3</v>
      </c>
      <c r="CO30" s="86">
        <v>2235</v>
      </c>
      <c r="CP30" s="158">
        <v>2454</v>
      </c>
      <c r="CQ30" s="117">
        <v>1770.4</v>
      </c>
      <c r="CR30" s="117">
        <v>1762</v>
      </c>
      <c r="CS30" s="117">
        <v>2527.5</v>
      </c>
      <c r="CT30" s="155">
        <v>2418.1999999999998</v>
      </c>
    </row>
    <row r="31" spans="1:98" ht="27.6">
      <c r="B31" s="221" t="s">
        <v>332</v>
      </c>
      <c r="C31" s="86">
        <v>97.5</v>
      </c>
      <c r="D31" s="86">
        <v>97.1</v>
      </c>
      <c r="E31" s="86">
        <v>97.5</v>
      </c>
      <c r="F31" s="86">
        <v>101.1</v>
      </c>
      <c r="G31" s="86">
        <v>110.6</v>
      </c>
      <c r="H31" s="86">
        <v>111.1</v>
      </c>
      <c r="I31" s="86">
        <v>112.4</v>
      </c>
      <c r="J31" s="86">
        <v>119.2</v>
      </c>
      <c r="K31" s="86">
        <v>122.7</v>
      </c>
      <c r="L31" s="86">
        <v>122.2</v>
      </c>
      <c r="M31" s="86">
        <v>125.3</v>
      </c>
      <c r="N31" s="86">
        <v>137</v>
      </c>
      <c r="O31" s="86">
        <v>133.30000000000001</v>
      </c>
      <c r="P31" s="86">
        <v>171.9</v>
      </c>
      <c r="Q31" s="86">
        <v>137.6</v>
      </c>
      <c r="R31" s="86">
        <v>160.4</v>
      </c>
      <c r="S31" s="86">
        <v>183.5</v>
      </c>
      <c r="T31" s="86">
        <v>188</v>
      </c>
      <c r="U31" s="86">
        <v>184.2</v>
      </c>
      <c r="V31" s="86">
        <v>205.5</v>
      </c>
      <c r="W31" s="86">
        <v>230.3</v>
      </c>
      <c r="X31" s="86">
        <v>241.4</v>
      </c>
      <c r="Y31" s="86">
        <v>247.4</v>
      </c>
      <c r="Z31" s="86">
        <v>286.7</v>
      </c>
      <c r="AA31" s="86">
        <v>324.7</v>
      </c>
      <c r="AB31" s="86">
        <v>334.7</v>
      </c>
      <c r="AC31" s="86">
        <v>350.3</v>
      </c>
      <c r="AD31" s="86">
        <v>414.3</v>
      </c>
      <c r="AE31" s="86">
        <v>481.1</v>
      </c>
      <c r="AF31" s="86">
        <v>534.5</v>
      </c>
      <c r="AG31" s="86">
        <v>565.70000000000005</v>
      </c>
      <c r="AH31" s="86">
        <v>645.9</v>
      </c>
      <c r="AI31" s="86">
        <v>552.4</v>
      </c>
      <c r="AJ31" s="86">
        <v>571.4</v>
      </c>
      <c r="AK31" s="86">
        <v>595.20000000000005</v>
      </c>
      <c r="AL31" s="86">
        <v>661.9</v>
      </c>
      <c r="AM31" s="86">
        <v>634</v>
      </c>
      <c r="AN31" s="86">
        <v>639.79999999999995</v>
      </c>
      <c r="AO31" s="86">
        <v>683.1</v>
      </c>
      <c r="AP31" s="86">
        <v>815.8</v>
      </c>
      <c r="AQ31" s="86">
        <v>749.7</v>
      </c>
      <c r="AR31" s="86">
        <v>756.6</v>
      </c>
      <c r="AS31" s="86">
        <v>808.8</v>
      </c>
      <c r="AT31" s="106">
        <v>968.7</v>
      </c>
      <c r="AU31" s="106">
        <v>858.8</v>
      </c>
      <c r="AV31" s="106">
        <v>847.8</v>
      </c>
      <c r="AW31" s="106">
        <v>884.3</v>
      </c>
      <c r="AX31" s="106">
        <v>1063.4000000000001</v>
      </c>
      <c r="AY31" s="106">
        <v>975</v>
      </c>
      <c r="AZ31" s="106">
        <v>962.6</v>
      </c>
      <c r="BA31" s="106">
        <v>1004</v>
      </c>
      <c r="BB31" s="106">
        <v>1207.3</v>
      </c>
      <c r="BC31" s="106">
        <v>1074.5999999999999</v>
      </c>
      <c r="BD31" s="106">
        <v>1056</v>
      </c>
      <c r="BE31" s="106">
        <v>1139.7</v>
      </c>
      <c r="BF31" s="106">
        <v>1381.7</v>
      </c>
      <c r="BG31" s="106">
        <v>1212.2</v>
      </c>
      <c r="BH31" s="106">
        <v>1266.0999999999999</v>
      </c>
      <c r="BI31" s="106">
        <v>1303.9000000000001</v>
      </c>
      <c r="BJ31" s="106">
        <v>1605.6</v>
      </c>
      <c r="BK31" s="74">
        <v>1406.5</v>
      </c>
      <c r="BL31" s="74">
        <v>1450.4</v>
      </c>
      <c r="BM31" s="74">
        <v>1506.7</v>
      </c>
      <c r="BN31" s="74">
        <v>1888.1</v>
      </c>
      <c r="BO31" s="74">
        <v>1641.9</v>
      </c>
      <c r="BP31" s="74">
        <v>1715.9</v>
      </c>
      <c r="BQ31" s="74">
        <v>1813.1</v>
      </c>
      <c r="BR31" s="74">
        <v>2119.5</v>
      </c>
      <c r="BS31" s="74">
        <v>1755.8</v>
      </c>
      <c r="BT31" s="74">
        <v>1786.4</v>
      </c>
      <c r="BU31" s="74">
        <v>1863.1</v>
      </c>
      <c r="BV31" s="74">
        <v>2261.8000000000002</v>
      </c>
      <c r="BW31" s="74">
        <v>1834.2</v>
      </c>
      <c r="BX31" s="74">
        <v>1898.1</v>
      </c>
      <c r="BY31" s="74">
        <v>1996.8</v>
      </c>
      <c r="BZ31" s="74">
        <v>2456.8000000000002</v>
      </c>
      <c r="CA31" s="74">
        <v>1828.9</v>
      </c>
      <c r="CB31" s="74">
        <v>1972.4</v>
      </c>
      <c r="CC31" s="85">
        <v>2043.1</v>
      </c>
      <c r="CD31" s="86">
        <v>2522.1999999999998</v>
      </c>
      <c r="CE31" s="86">
        <v>2011.9</v>
      </c>
      <c r="CF31" s="86">
        <v>2259</v>
      </c>
      <c r="CG31" s="86">
        <v>2413.3000000000002</v>
      </c>
      <c r="CH31" s="86">
        <v>2656.2</v>
      </c>
      <c r="CI31" s="86">
        <v>2311</v>
      </c>
      <c r="CJ31" s="107">
        <v>2420.4</v>
      </c>
      <c r="CK31" s="114">
        <v>2738.1</v>
      </c>
      <c r="CL31" s="117">
        <v>3482.8</v>
      </c>
      <c r="CM31" s="171">
        <v>2837.5</v>
      </c>
      <c r="CN31" s="86">
        <v>2959.8</v>
      </c>
      <c r="CO31" s="86">
        <v>3224.9</v>
      </c>
      <c r="CP31" s="158">
        <v>3824.4</v>
      </c>
      <c r="CQ31" s="117">
        <v>2928.4</v>
      </c>
      <c r="CR31" s="117">
        <v>3054.8</v>
      </c>
      <c r="CS31" s="117">
        <v>3336.8</v>
      </c>
      <c r="CT31" s="155">
        <v>4192.6000000000004</v>
      </c>
    </row>
    <row r="32" spans="1:98">
      <c r="B32" s="221" t="s">
        <v>333</v>
      </c>
      <c r="C32" s="125">
        <v>5.2</v>
      </c>
      <c r="D32" s="125">
        <v>5.2</v>
      </c>
      <c r="E32" s="125">
        <v>5.4</v>
      </c>
      <c r="F32" s="125">
        <v>5.5</v>
      </c>
      <c r="G32" s="125">
        <v>5.7</v>
      </c>
      <c r="H32" s="125">
        <v>5.8</v>
      </c>
      <c r="I32" s="125">
        <v>6</v>
      </c>
      <c r="J32" s="125">
        <v>6.3</v>
      </c>
      <c r="K32" s="125">
        <v>7.7</v>
      </c>
      <c r="L32" s="125">
        <v>8.6</v>
      </c>
      <c r="M32" s="125">
        <v>8.3000000000000007</v>
      </c>
      <c r="N32" s="125">
        <v>8.6</v>
      </c>
      <c r="O32" s="125">
        <v>11.5</v>
      </c>
      <c r="P32" s="125">
        <v>14.9</v>
      </c>
      <c r="Q32" s="125">
        <v>12</v>
      </c>
      <c r="R32" s="125">
        <v>14</v>
      </c>
      <c r="S32" s="125">
        <v>16.399999999999999</v>
      </c>
      <c r="T32" s="125">
        <v>18.600000000000001</v>
      </c>
      <c r="U32" s="125">
        <v>17.5</v>
      </c>
      <c r="V32" s="125">
        <v>18.3</v>
      </c>
      <c r="W32" s="125">
        <v>21.9</v>
      </c>
      <c r="X32" s="125">
        <v>24.6</v>
      </c>
      <c r="Y32" s="125">
        <v>26.9</v>
      </c>
      <c r="Z32" s="125">
        <v>27.4</v>
      </c>
      <c r="AA32" s="125">
        <v>33</v>
      </c>
      <c r="AB32" s="125">
        <v>35.6</v>
      </c>
      <c r="AC32" s="125">
        <v>41.8</v>
      </c>
      <c r="AD32" s="125">
        <v>52.8</v>
      </c>
      <c r="AE32" s="125">
        <v>66.3</v>
      </c>
      <c r="AF32" s="125">
        <v>73.7</v>
      </c>
      <c r="AG32" s="125">
        <v>78</v>
      </c>
      <c r="AH32" s="125">
        <v>89.1</v>
      </c>
      <c r="AI32" s="125">
        <v>83.3</v>
      </c>
      <c r="AJ32" s="125">
        <v>83.3</v>
      </c>
      <c r="AK32" s="125">
        <v>85.7</v>
      </c>
      <c r="AL32" s="125">
        <v>96.4</v>
      </c>
      <c r="AM32" s="125">
        <v>89.1</v>
      </c>
      <c r="AN32" s="125">
        <v>97.2</v>
      </c>
      <c r="AO32" s="125">
        <v>115.9</v>
      </c>
      <c r="AP32" s="125">
        <v>147.80000000000001</v>
      </c>
      <c r="AQ32" s="125">
        <v>149.30000000000001</v>
      </c>
      <c r="AR32" s="125">
        <v>163.30000000000001</v>
      </c>
      <c r="AS32" s="125">
        <v>195.2</v>
      </c>
      <c r="AT32" s="103">
        <v>249.5</v>
      </c>
      <c r="AU32" s="103">
        <v>169.6</v>
      </c>
      <c r="AV32" s="103">
        <v>194.8</v>
      </c>
      <c r="AW32" s="103">
        <v>237.8</v>
      </c>
      <c r="AX32" s="103">
        <v>295.3</v>
      </c>
      <c r="AY32" s="103">
        <v>202.1</v>
      </c>
      <c r="AZ32" s="103">
        <v>232</v>
      </c>
      <c r="BA32" s="103">
        <v>283.3</v>
      </c>
      <c r="BB32" s="103">
        <v>351.8</v>
      </c>
      <c r="BC32" s="103">
        <v>293.2</v>
      </c>
      <c r="BD32" s="103">
        <v>288.10000000000002</v>
      </c>
      <c r="BE32" s="103">
        <v>310.89999999999998</v>
      </c>
      <c r="BF32" s="103">
        <v>376.9</v>
      </c>
      <c r="BG32" s="103">
        <v>259.89999999999998</v>
      </c>
      <c r="BH32" s="103">
        <v>299.3</v>
      </c>
      <c r="BI32" s="103">
        <v>316.39999999999998</v>
      </c>
      <c r="BJ32" s="103">
        <v>437.2</v>
      </c>
      <c r="BK32" s="127">
        <v>290.5</v>
      </c>
      <c r="BL32" s="127">
        <v>330.4</v>
      </c>
      <c r="BM32" s="127">
        <v>341.8</v>
      </c>
      <c r="BN32" s="127">
        <v>461.5</v>
      </c>
      <c r="BO32" s="127">
        <v>329.6</v>
      </c>
      <c r="BP32" s="127">
        <v>421.2</v>
      </c>
      <c r="BQ32" s="127">
        <v>444.5</v>
      </c>
      <c r="BR32" s="127">
        <v>469.5</v>
      </c>
      <c r="BS32" s="127">
        <v>361.3</v>
      </c>
      <c r="BT32" s="127">
        <v>418.2</v>
      </c>
      <c r="BU32" s="127">
        <v>451.2</v>
      </c>
      <c r="BV32" s="127">
        <v>603.5</v>
      </c>
      <c r="BW32" s="74">
        <v>385.4</v>
      </c>
      <c r="BX32" s="74">
        <v>448.1</v>
      </c>
      <c r="BY32" s="74">
        <v>497.2</v>
      </c>
      <c r="BZ32" s="74">
        <v>649.6</v>
      </c>
      <c r="CA32" s="74">
        <v>315.7</v>
      </c>
      <c r="CB32" s="74">
        <v>107.4</v>
      </c>
      <c r="CC32" s="85">
        <v>162.69999999999999</v>
      </c>
      <c r="CD32" s="86">
        <v>243.4</v>
      </c>
      <c r="CE32" s="86">
        <v>288.39999999999998</v>
      </c>
      <c r="CF32" s="86">
        <v>222.9</v>
      </c>
      <c r="CG32" s="86">
        <v>292.10000000000002</v>
      </c>
      <c r="CH32" s="86">
        <v>373</v>
      </c>
      <c r="CI32" s="86">
        <v>445.5</v>
      </c>
      <c r="CJ32" s="107">
        <v>409.6</v>
      </c>
      <c r="CK32" s="114">
        <v>580.70000000000005</v>
      </c>
      <c r="CL32" s="117">
        <v>600.4</v>
      </c>
      <c r="CM32" s="171">
        <v>613</v>
      </c>
      <c r="CN32" s="86">
        <v>647.5</v>
      </c>
      <c r="CO32" s="86">
        <v>729.6</v>
      </c>
      <c r="CP32" s="158">
        <v>685.3</v>
      </c>
      <c r="CQ32" s="117">
        <v>739.3</v>
      </c>
      <c r="CR32" s="117">
        <v>728.4</v>
      </c>
      <c r="CS32" s="117">
        <v>813.4</v>
      </c>
      <c r="CT32" s="155">
        <v>807.2</v>
      </c>
    </row>
    <row r="33" spans="2:98">
      <c r="B33" s="221" t="s">
        <v>334</v>
      </c>
      <c r="C33" s="125">
        <v>125.4</v>
      </c>
      <c r="D33" s="125">
        <v>130.69999999999999</v>
      </c>
      <c r="E33" s="125">
        <v>141.4</v>
      </c>
      <c r="F33" s="125">
        <v>141.4</v>
      </c>
      <c r="G33" s="125">
        <v>138.69999999999999</v>
      </c>
      <c r="H33" s="125">
        <v>144.80000000000001</v>
      </c>
      <c r="I33" s="125">
        <v>156.4</v>
      </c>
      <c r="J33" s="125">
        <v>157.19999999999999</v>
      </c>
      <c r="K33" s="125">
        <v>168.1</v>
      </c>
      <c r="L33" s="125">
        <v>174</v>
      </c>
      <c r="M33" s="125">
        <v>182.5</v>
      </c>
      <c r="N33" s="125">
        <v>189.2</v>
      </c>
      <c r="O33" s="125">
        <v>178.7</v>
      </c>
      <c r="P33" s="125">
        <v>198.5</v>
      </c>
      <c r="Q33" s="125">
        <v>213.6</v>
      </c>
      <c r="R33" s="125">
        <v>221.6</v>
      </c>
      <c r="S33" s="125">
        <v>214</v>
      </c>
      <c r="T33" s="125">
        <v>222.7</v>
      </c>
      <c r="U33" s="125">
        <v>237.9</v>
      </c>
      <c r="V33" s="125">
        <v>257.5</v>
      </c>
      <c r="W33" s="125">
        <v>292.8</v>
      </c>
      <c r="X33" s="125">
        <v>301.8</v>
      </c>
      <c r="Y33" s="125">
        <v>305.5</v>
      </c>
      <c r="Z33" s="125">
        <v>342.8</v>
      </c>
      <c r="AA33" s="125">
        <v>459.8</v>
      </c>
      <c r="AB33" s="125">
        <v>504.6</v>
      </c>
      <c r="AC33" s="125">
        <v>546.5</v>
      </c>
      <c r="AD33" s="125">
        <v>571.6</v>
      </c>
      <c r="AE33" s="125">
        <v>609</v>
      </c>
      <c r="AF33" s="125">
        <v>665.6</v>
      </c>
      <c r="AG33" s="125">
        <v>683</v>
      </c>
      <c r="AH33" s="125">
        <v>736.2</v>
      </c>
      <c r="AI33" s="125">
        <v>721.2</v>
      </c>
      <c r="AJ33" s="125">
        <v>739.8</v>
      </c>
      <c r="AK33" s="125">
        <v>797.5</v>
      </c>
      <c r="AL33" s="125">
        <v>858.7</v>
      </c>
      <c r="AM33" s="125">
        <v>708.8</v>
      </c>
      <c r="AN33" s="125">
        <v>799.5</v>
      </c>
      <c r="AO33" s="125">
        <v>834.3</v>
      </c>
      <c r="AP33" s="125">
        <v>837.8</v>
      </c>
      <c r="AQ33" s="125">
        <v>815.9</v>
      </c>
      <c r="AR33" s="125">
        <v>854.9</v>
      </c>
      <c r="AS33" s="125">
        <v>911</v>
      </c>
      <c r="AT33" s="103">
        <v>905.6</v>
      </c>
      <c r="AU33" s="103">
        <v>842.2</v>
      </c>
      <c r="AV33" s="103">
        <v>856</v>
      </c>
      <c r="AW33" s="103">
        <v>918.7</v>
      </c>
      <c r="AX33" s="103">
        <v>1021.7</v>
      </c>
      <c r="AY33" s="103">
        <v>825.7</v>
      </c>
      <c r="AZ33" s="103">
        <v>837.8</v>
      </c>
      <c r="BA33" s="103">
        <v>904.8</v>
      </c>
      <c r="BB33" s="125">
        <v>1012.5</v>
      </c>
      <c r="BC33" s="125">
        <v>858.1</v>
      </c>
      <c r="BD33" s="125">
        <v>870.4</v>
      </c>
      <c r="BE33" s="125">
        <v>942</v>
      </c>
      <c r="BF33" s="125">
        <v>1056.3</v>
      </c>
      <c r="BG33" s="103">
        <v>868.6</v>
      </c>
      <c r="BH33" s="103">
        <v>1060.4000000000001</v>
      </c>
      <c r="BI33" s="103">
        <v>1137.5999999999999</v>
      </c>
      <c r="BJ33" s="103">
        <v>1263</v>
      </c>
      <c r="BK33" s="126">
        <v>1230.4000000000001</v>
      </c>
      <c r="BL33" s="126">
        <v>1239.0999999999999</v>
      </c>
      <c r="BM33" s="126">
        <v>1310.9</v>
      </c>
      <c r="BN33" s="126">
        <v>1353.3</v>
      </c>
      <c r="BO33" s="126">
        <v>1260.5</v>
      </c>
      <c r="BP33" s="126">
        <v>1505</v>
      </c>
      <c r="BQ33" s="126">
        <v>1520.5</v>
      </c>
      <c r="BR33" s="126">
        <v>1576.6</v>
      </c>
      <c r="BS33" s="126">
        <v>1378.5</v>
      </c>
      <c r="BT33" s="126">
        <v>1522.4</v>
      </c>
      <c r="BU33" s="126">
        <v>1603</v>
      </c>
      <c r="BV33" s="126">
        <v>1679.3</v>
      </c>
      <c r="BW33" s="87">
        <v>1445.2</v>
      </c>
      <c r="BX33" s="87">
        <v>1511.6</v>
      </c>
      <c r="BY33" s="87">
        <v>1614.2</v>
      </c>
      <c r="BZ33" s="87">
        <v>1768.4</v>
      </c>
      <c r="CA33" s="87">
        <v>1632.3999999999999</v>
      </c>
      <c r="CB33" s="87">
        <v>1610.7</v>
      </c>
      <c r="CC33" s="88">
        <v>1682.1999999999998</v>
      </c>
      <c r="CD33" s="86">
        <v>1787.8</v>
      </c>
      <c r="CE33" s="86">
        <v>1832</v>
      </c>
      <c r="CF33" s="86">
        <v>1914.2</v>
      </c>
      <c r="CG33" s="86">
        <v>2038.9</v>
      </c>
      <c r="CH33" s="86">
        <v>2248.9</v>
      </c>
      <c r="CI33" s="86">
        <v>2143</v>
      </c>
      <c r="CJ33" s="107">
        <v>2488.1999999999998</v>
      </c>
      <c r="CK33" s="114">
        <v>2652.1</v>
      </c>
      <c r="CL33" s="117">
        <v>2688.3</v>
      </c>
      <c r="CM33" s="171">
        <v>2121.3000000000002</v>
      </c>
      <c r="CN33" s="86">
        <v>2390.3000000000002</v>
      </c>
      <c r="CO33" s="86">
        <v>2730</v>
      </c>
      <c r="CP33" s="158">
        <v>2732.8</v>
      </c>
      <c r="CQ33" s="117">
        <v>2430.9</v>
      </c>
      <c r="CR33" s="117">
        <v>2744.8</v>
      </c>
      <c r="CS33" s="117">
        <v>2914.1</v>
      </c>
      <c r="CT33" s="155">
        <v>3132.7</v>
      </c>
    </row>
    <row r="34" spans="2:98">
      <c r="B34" s="221" t="s">
        <v>335</v>
      </c>
      <c r="C34" s="125">
        <v>16.3</v>
      </c>
      <c r="D34" s="125">
        <v>16.3</v>
      </c>
      <c r="E34" s="125">
        <v>16.2</v>
      </c>
      <c r="F34" s="125">
        <v>16.3</v>
      </c>
      <c r="G34" s="125">
        <v>15.7</v>
      </c>
      <c r="H34" s="125">
        <v>15.7</v>
      </c>
      <c r="I34" s="125">
        <v>15.6</v>
      </c>
      <c r="J34" s="125">
        <v>15.6</v>
      </c>
      <c r="K34" s="125">
        <v>21.3</v>
      </c>
      <c r="L34" s="125">
        <v>21.3</v>
      </c>
      <c r="M34" s="125">
        <v>21.3</v>
      </c>
      <c r="N34" s="125">
        <v>21.3</v>
      </c>
      <c r="O34" s="125">
        <v>29</v>
      </c>
      <c r="P34" s="125">
        <v>29</v>
      </c>
      <c r="Q34" s="125">
        <v>29</v>
      </c>
      <c r="R34" s="125">
        <v>29</v>
      </c>
      <c r="S34" s="125">
        <v>43.3</v>
      </c>
      <c r="T34" s="125">
        <v>43.3</v>
      </c>
      <c r="U34" s="125">
        <v>43.3</v>
      </c>
      <c r="V34" s="125">
        <v>43.4</v>
      </c>
      <c r="W34" s="125">
        <v>62.1</v>
      </c>
      <c r="X34" s="125">
        <v>62.1</v>
      </c>
      <c r="Y34" s="125">
        <v>62.1</v>
      </c>
      <c r="Z34" s="125">
        <v>62.1</v>
      </c>
      <c r="AA34" s="125">
        <v>107.2</v>
      </c>
      <c r="AB34" s="125">
        <v>107.2</v>
      </c>
      <c r="AC34" s="125">
        <v>107.2</v>
      </c>
      <c r="AD34" s="125">
        <v>107</v>
      </c>
      <c r="AE34" s="125">
        <v>177.3</v>
      </c>
      <c r="AF34" s="125">
        <v>177.3</v>
      </c>
      <c r="AG34" s="125">
        <v>177.3</v>
      </c>
      <c r="AH34" s="125">
        <v>177.4</v>
      </c>
      <c r="AI34" s="125">
        <v>190.1</v>
      </c>
      <c r="AJ34" s="125">
        <v>190.1</v>
      </c>
      <c r="AK34" s="125">
        <v>190.1</v>
      </c>
      <c r="AL34" s="125">
        <v>190.1</v>
      </c>
      <c r="AM34" s="125">
        <v>126.4</v>
      </c>
      <c r="AN34" s="125">
        <v>126.4</v>
      </c>
      <c r="AO34" s="125">
        <v>126.2</v>
      </c>
      <c r="AP34" s="125">
        <v>126.5</v>
      </c>
      <c r="AQ34" s="125">
        <v>178.7</v>
      </c>
      <c r="AR34" s="125">
        <v>178.7</v>
      </c>
      <c r="AS34" s="125">
        <v>178.6</v>
      </c>
      <c r="AT34" s="103">
        <v>178.9</v>
      </c>
      <c r="AU34" s="103">
        <v>230</v>
      </c>
      <c r="AV34" s="103">
        <v>230</v>
      </c>
      <c r="AW34" s="103">
        <v>230</v>
      </c>
      <c r="AX34" s="103">
        <v>230</v>
      </c>
      <c r="AY34" s="103">
        <v>315.5</v>
      </c>
      <c r="AZ34" s="103">
        <v>315.5</v>
      </c>
      <c r="BA34" s="103">
        <v>315.5</v>
      </c>
      <c r="BB34" s="103">
        <v>315.5</v>
      </c>
      <c r="BC34" s="103">
        <v>384.2</v>
      </c>
      <c r="BD34" s="103">
        <v>384.2</v>
      </c>
      <c r="BE34" s="103">
        <v>384.2</v>
      </c>
      <c r="BF34" s="103">
        <v>384.1</v>
      </c>
      <c r="BG34" s="103">
        <v>395.1</v>
      </c>
      <c r="BH34" s="103">
        <v>395.2</v>
      </c>
      <c r="BI34" s="103">
        <v>395.2</v>
      </c>
      <c r="BJ34" s="103">
        <v>395.2</v>
      </c>
      <c r="BK34" s="127">
        <v>387.3</v>
      </c>
      <c r="BL34" s="127">
        <v>387.3</v>
      </c>
      <c r="BM34" s="127">
        <v>387.3</v>
      </c>
      <c r="BN34" s="127">
        <v>387.3</v>
      </c>
      <c r="BO34" s="127">
        <v>390.1</v>
      </c>
      <c r="BP34" s="127">
        <v>390.4</v>
      </c>
      <c r="BQ34" s="127">
        <v>390.4</v>
      </c>
      <c r="BR34" s="127">
        <v>390.4</v>
      </c>
      <c r="BS34" s="127">
        <v>346.3</v>
      </c>
      <c r="BT34" s="127">
        <v>346.3</v>
      </c>
      <c r="BU34" s="127">
        <v>346.3</v>
      </c>
      <c r="BV34" s="127">
        <v>346.3</v>
      </c>
      <c r="BW34" s="74">
        <v>326.5</v>
      </c>
      <c r="BX34" s="74">
        <v>367.8</v>
      </c>
      <c r="BY34" s="74">
        <v>390.1</v>
      </c>
      <c r="BZ34" s="74">
        <v>417.8</v>
      </c>
      <c r="CA34" s="74">
        <v>347.5</v>
      </c>
      <c r="CB34" s="74">
        <v>367.4</v>
      </c>
      <c r="CC34" s="85">
        <v>375.7</v>
      </c>
      <c r="CD34" s="89">
        <v>394.8</v>
      </c>
      <c r="CE34" s="86">
        <v>422.1</v>
      </c>
      <c r="CF34" s="86">
        <v>445.4</v>
      </c>
      <c r="CG34" s="86">
        <v>455.3</v>
      </c>
      <c r="CH34" s="86">
        <v>478</v>
      </c>
      <c r="CI34" s="86">
        <v>539.79999999999995</v>
      </c>
      <c r="CJ34" s="107">
        <v>548.20000000000005</v>
      </c>
      <c r="CK34" s="114">
        <v>551</v>
      </c>
      <c r="CL34" s="117">
        <v>553.29999999999995</v>
      </c>
      <c r="CM34" s="171">
        <v>600.79999999999995</v>
      </c>
      <c r="CN34" s="86">
        <v>610.6</v>
      </c>
      <c r="CO34" s="86">
        <v>613.9</v>
      </c>
      <c r="CP34" s="158">
        <v>616.6</v>
      </c>
      <c r="CQ34" s="117">
        <v>658.1</v>
      </c>
      <c r="CR34" s="117">
        <v>638.79999999999995</v>
      </c>
      <c r="CS34" s="117">
        <v>697.1</v>
      </c>
      <c r="CT34" s="155">
        <v>668.6</v>
      </c>
    </row>
    <row r="35" spans="2:98">
      <c r="B35" s="221" t="s">
        <v>336</v>
      </c>
      <c r="C35" s="128">
        <v>26.2</v>
      </c>
      <c r="D35" s="128">
        <v>39.200000000000003</v>
      </c>
      <c r="E35" s="128">
        <v>37</v>
      </c>
      <c r="F35" s="128">
        <v>66.599999999999994</v>
      </c>
      <c r="G35" s="128">
        <v>27.9</v>
      </c>
      <c r="H35" s="128">
        <v>28.9</v>
      </c>
      <c r="I35" s="128">
        <v>39.700000000000003</v>
      </c>
      <c r="J35" s="128">
        <v>41.9</v>
      </c>
      <c r="K35" s="128">
        <v>43.5</v>
      </c>
      <c r="L35" s="128">
        <v>53.1</v>
      </c>
      <c r="M35" s="128">
        <v>56.5</v>
      </c>
      <c r="N35" s="128">
        <v>60.1</v>
      </c>
      <c r="O35" s="128">
        <v>49.8</v>
      </c>
      <c r="P35" s="128">
        <v>61.8</v>
      </c>
      <c r="Q35" s="128">
        <v>63.6</v>
      </c>
      <c r="R35" s="128">
        <v>74</v>
      </c>
      <c r="S35" s="128">
        <v>35.700000000000003</v>
      </c>
      <c r="T35" s="128">
        <v>43.9</v>
      </c>
      <c r="U35" s="128">
        <v>45.7</v>
      </c>
      <c r="V35" s="128">
        <v>52.5</v>
      </c>
      <c r="W35" s="128">
        <v>67.400000000000006</v>
      </c>
      <c r="X35" s="128">
        <v>82.8</v>
      </c>
      <c r="Y35" s="128">
        <v>86.1</v>
      </c>
      <c r="Z35" s="128">
        <v>98.8</v>
      </c>
      <c r="AA35" s="128">
        <v>86.3</v>
      </c>
      <c r="AB35" s="128">
        <v>101</v>
      </c>
      <c r="AC35" s="128">
        <v>105.1</v>
      </c>
      <c r="AD35" s="128">
        <v>116.4</v>
      </c>
      <c r="AE35" s="128">
        <v>138.9</v>
      </c>
      <c r="AF35" s="128">
        <v>162.6</v>
      </c>
      <c r="AG35" s="128">
        <v>169.2</v>
      </c>
      <c r="AH35" s="128">
        <v>187.6</v>
      </c>
      <c r="AI35" s="128">
        <v>156.69999999999999</v>
      </c>
      <c r="AJ35" s="128">
        <v>178.2</v>
      </c>
      <c r="AK35" s="128">
        <v>190.8</v>
      </c>
      <c r="AL35" s="128">
        <v>216.7</v>
      </c>
      <c r="AM35" s="128">
        <v>171.8</v>
      </c>
      <c r="AN35" s="128">
        <v>193.5</v>
      </c>
      <c r="AO35" s="128">
        <v>207.2</v>
      </c>
      <c r="AP35" s="128">
        <v>235.4</v>
      </c>
      <c r="AQ35" s="128">
        <v>265.2</v>
      </c>
      <c r="AR35" s="128">
        <v>297.7</v>
      </c>
      <c r="AS35" s="128">
        <v>316.8</v>
      </c>
      <c r="AT35" s="82">
        <v>356.1</v>
      </c>
      <c r="AU35" s="82">
        <v>357.6</v>
      </c>
      <c r="AV35" s="82">
        <v>402</v>
      </c>
      <c r="AW35" s="82">
        <v>428</v>
      </c>
      <c r="AX35" s="82">
        <v>481.6</v>
      </c>
      <c r="AY35" s="82">
        <v>466.1</v>
      </c>
      <c r="AZ35" s="82">
        <v>530.1</v>
      </c>
      <c r="BA35" s="82">
        <v>567.70000000000005</v>
      </c>
      <c r="BB35" s="82">
        <v>645</v>
      </c>
      <c r="BC35" s="82">
        <v>514.1</v>
      </c>
      <c r="BD35" s="82">
        <v>583.1</v>
      </c>
      <c r="BE35" s="82">
        <v>623.5</v>
      </c>
      <c r="BF35" s="82">
        <v>767.5</v>
      </c>
      <c r="BG35" s="82">
        <v>613.79999999999995</v>
      </c>
      <c r="BH35" s="82">
        <v>692.5</v>
      </c>
      <c r="BI35" s="82">
        <v>746.7</v>
      </c>
      <c r="BJ35" s="82">
        <v>831.9</v>
      </c>
      <c r="BK35" s="121">
        <v>678.3</v>
      </c>
      <c r="BL35" s="121">
        <v>737.5</v>
      </c>
      <c r="BM35" s="121">
        <v>761.2</v>
      </c>
      <c r="BN35" s="121">
        <v>784.9</v>
      </c>
      <c r="BO35" s="129">
        <v>749.4</v>
      </c>
      <c r="BP35" s="129">
        <v>819.8</v>
      </c>
      <c r="BQ35" s="129">
        <v>851.2</v>
      </c>
      <c r="BR35" s="129">
        <v>886.1</v>
      </c>
      <c r="BS35" s="129">
        <v>767.7</v>
      </c>
      <c r="BT35" s="129">
        <v>840.3</v>
      </c>
      <c r="BU35" s="129">
        <v>888.7</v>
      </c>
      <c r="BV35" s="129">
        <v>961.3</v>
      </c>
      <c r="BW35" s="129">
        <v>823.7</v>
      </c>
      <c r="BX35" s="129">
        <v>908.2</v>
      </c>
      <c r="BY35" s="129">
        <v>967.8</v>
      </c>
      <c r="BZ35" s="129">
        <v>1185.7</v>
      </c>
      <c r="CA35" s="129">
        <v>844.1</v>
      </c>
      <c r="CB35" s="129">
        <v>917.8</v>
      </c>
      <c r="CC35" s="130">
        <v>922.5</v>
      </c>
      <c r="CD35" s="131">
        <v>1134.5</v>
      </c>
      <c r="CE35" s="128">
        <v>919.8</v>
      </c>
      <c r="CF35" s="128">
        <v>1001.7</v>
      </c>
      <c r="CG35" s="128">
        <v>1005.9</v>
      </c>
      <c r="CH35" s="128">
        <v>1242.4000000000001</v>
      </c>
      <c r="CI35" s="128">
        <v>1273.5999999999999</v>
      </c>
      <c r="CJ35" s="121">
        <v>1289.3</v>
      </c>
      <c r="CK35" s="132">
        <v>1396.6</v>
      </c>
      <c r="CL35" s="133">
        <v>1420.4</v>
      </c>
      <c r="CM35" s="172">
        <v>1495.9</v>
      </c>
      <c r="CN35" s="128">
        <v>1569.3</v>
      </c>
      <c r="CO35" s="128">
        <v>1449.3</v>
      </c>
      <c r="CP35" s="159">
        <v>2241.4</v>
      </c>
      <c r="CQ35" s="133">
        <v>1821.7</v>
      </c>
      <c r="CR35" s="133">
        <v>1833.4</v>
      </c>
      <c r="CS35" s="133">
        <v>1698.8</v>
      </c>
      <c r="CT35" s="156">
        <v>2460</v>
      </c>
    </row>
    <row r="36" spans="2:98" ht="27.6">
      <c r="B36" s="221" t="s">
        <v>337</v>
      </c>
      <c r="C36" s="128">
        <v>25.1</v>
      </c>
      <c r="D36" s="128">
        <v>28.5</v>
      </c>
      <c r="E36" s="128">
        <v>33.6</v>
      </c>
      <c r="F36" s="128">
        <v>55.2</v>
      </c>
      <c r="G36" s="128">
        <v>37.1</v>
      </c>
      <c r="H36" s="128">
        <v>40.700000000000003</v>
      </c>
      <c r="I36" s="128">
        <v>47.3</v>
      </c>
      <c r="J36" s="128">
        <v>75.400000000000006</v>
      </c>
      <c r="K36" s="128">
        <v>57.7</v>
      </c>
      <c r="L36" s="128">
        <v>61.9</v>
      </c>
      <c r="M36" s="128">
        <v>67.400000000000006</v>
      </c>
      <c r="N36" s="128">
        <v>76.400000000000006</v>
      </c>
      <c r="O36" s="128">
        <v>62.8</v>
      </c>
      <c r="P36" s="128">
        <v>68.2</v>
      </c>
      <c r="Q36" s="128">
        <v>91.8</v>
      </c>
      <c r="R36" s="128">
        <v>109.8</v>
      </c>
      <c r="S36" s="128">
        <v>72.5</v>
      </c>
      <c r="T36" s="128">
        <v>79.3</v>
      </c>
      <c r="U36" s="128">
        <v>102</v>
      </c>
      <c r="V36" s="128">
        <v>123.8</v>
      </c>
      <c r="W36" s="128">
        <v>93.7</v>
      </c>
      <c r="X36" s="128">
        <v>102.5</v>
      </c>
      <c r="Y36" s="128">
        <v>132.19999999999999</v>
      </c>
      <c r="Z36" s="128">
        <v>160.5</v>
      </c>
      <c r="AA36" s="128">
        <v>78.599999999999994</v>
      </c>
      <c r="AB36" s="128">
        <v>78.400000000000006</v>
      </c>
      <c r="AC36" s="128">
        <v>100.1</v>
      </c>
      <c r="AD36" s="128">
        <v>113.8</v>
      </c>
      <c r="AE36" s="128">
        <v>127.1</v>
      </c>
      <c r="AF36" s="128">
        <v>126.4</v>
      </c>
      <c r="AG36" s="128">
        <v>161.80000000000001</v>
      </c>
      <c r="AH36" s="128">
        <v>183.9</v>
      </c>
      <c r="AI36" s="128">
        <v>161.4</v>
      </c>
      <c r="AJ36" s="128">
        <v>162.19999999999999</v>
      </c>
      <c r="AK36" s="128">
        <v>202.7</v>
      </c>
      <c r="AL36" s="128">
        <v>238.6</v>
      </c>
      <c r="AM36" s="128">
        <v>180.2</v>
      </c>
      <c r="AN36" s="128">
        <v>181.1</v>
      </c>
      <c r="AO36" s="128">
        <v>226.3</v>
      </c>
      <c r="AP36" s="128">
        <v>266.5</v>
      </c>
      <c r="AQ36" s="82">
        <v>245.2</v>
      </c>
      <c r="AR36" s="82">
        <v>246.4</v>
      </c>
      <c r="AS36" s="82">
        <v>308</v>
      </c>
      <c r="AT36" s="82">
        <v>362.6</v>
      </c>
      <c r="AU36" s="82">
        <v>288.3</v>
      </c>
      <c r="AV36" s="82">
        <v>289.7</v>
      </c>
      <c r="AW36" s="82">
        <v>358.7</v>
      </c>
      <c r="AX36" s="82">
        <v>416.9</v>
      </c>
      <c r="AY36" s="82">
        <v>313.39999999999998</v>
      </c>
      <c r="AZ36" s="82">
        <v>315</v>
      </c>
      <c r="BA36" s="82">
        <v>390</v>
      </c>
      <c r="BB36" s="128">
        <v>453.3</v>
      </c>
      <c r="BC36" s="128">
        <v>349</v>
      </c>
      <c r="BD36" s="128">
        <v>350.7</v>
      </c>
      <c r="BE36" s="128">
        <v>434.2</v>
      </c>
      <c r="BF36" s="128">
        <v>504.7</v>
      </c>
      <c r="BG36" s="128">
        <v>361.2</v>
      </c>
      <c r="BH36" s="128">
        <v>362.8</v>
      </c>
      <c r="BI36" s="128">
        <v>449.4</v>
      </c>
      <c r="BJ36" s="128">
        <v>522.29999999999995</v>
      </c>
      <c r="BK36" s="121">
        <v>367.2</v>
      </c>
      <c r="BL36" s="121">
        <v>377.1</v>
      </c>
      <c r="BM36" s="121">
        <v>455.8</v>
      </c>
      <c r="BN36" s="121">
        <v>529.6</v>
      </c>
      <c r="BO36" s="121">
        <v>425.9</v>
      </c>
      <c r="BP36" s="121">
        <v>476</v>
      </c>
      <c r="BQ36" s="121">
        <v>536.1</v>
      </c>
      <c r="BR36" s="121">
        <v>591.29999999999995</v>
      </c>
      <c r="BS36" s="121">
        <v>461.9</v>
      </c>
      <c r="BT36" s="121">
        <v>516.79999999999995</v>
      </c>
      <c r="BU36" s="121">
        <v>580.6</v>
      </c>
      <c r="BV36" s="121">
        <v>640</v>
      </c>
      <c r="BW36" s="121">
        <v>591.4</v>
      </c>
      <c r="BX36" s="121">
        <v>634.29999999999995</v>
      </c>
      <c r="BY36" s="121">
        <v>583.4</v>
      </c>
      <c r="BZ36" s="121">
        <v>780.8</v>
      </c>
      <c r="CA36" s="121">
        <v>647.9</v>
      </c>
      <c r="CB36" s="121">
        <v>656.7</v>
      </c>
      <c r="CC36" s="132">
        <v>774.6</v>
      </c>
      <c r="CD36" s="128">
        <v>819</v>
      </c>
      <c r="CE36" s="128">
        <v>782.1</v>
      </c>
      <c r="CF36" s="128">
        <v>792.4</v>
      </c>
      <c r="CG36" s="128">
        <v>933.2</v>
      </c>
      <c r="CH36" s="128">
        <v>984.8</v>
      </c>
      <c r="CI36" s="128">
        <v>965.1</v>
      </c>
      <c r="CJ36" s="121">
        <v>1053.8</v>
      </c>
      <c r="CK36" s="132">
        <v>1267.5</v>
      </c>
      <c r="CL36" s="133">
        <v>1281.5999999999999</v>
      </c>
      <c r="CM36" s="172">
        <v>1058.3</v>
      </c>
      <c r="CN36" s="128">
        <v>1162.5</v>
      </c>
      <c r="CO36" s="128">
        <v>1362.7</v>
      </c>
      <c r="CP36" s="159">
        <v>1480</v>
      </c>
      <c r="CQ36" s="133">
        <v>1116.5999999999999</v>
      </c>
      <c r="CR36" s="133">
        <v>1169.5999999999999</v>
      </c>
      <c r="CS36" s="133">
        <v>1435.2</v>
      </c>
      <c r="CT36" s="156">
        <v>1622.9</v>
      </c>
    </row>
    <row r="37" spans="2:98">
      <c r="B37" s="221" t="s">
        <v>338</v>
      </c>
      <c r="C37" s="128">
        <v>40.9</v>
      </c>
      <c r="D37" s="128">
        <v>61.4</v>
      </c>
      <c r="E37" s="128">
        <v>58.5</v>
      </c>
      <c r="F37" s="128">
        <v>82.7</v>
      </c>
      <c r="G37" s="128">
        <v>43.7</v>
      </c>
      <c r="H37" s="128">
        <v>49.6</v>
      </c>
      <c r="I37" s="128">
        <v>58.5</v>
      </c>
      <c r="J37" s="128">
        <v>96.3</v>
      </c>
      <c r="K37" s="128">
        <v>51.2</v>
      </c>
      <c r="L37" s="128">
        <v>56.1</v>
      </c>
      <c r="M37" s="128">
        <v>60.1</v>
      </c>
      <c r="N37" s="128">
        <v>67.599999999999994</v>
      </c>
      <c r="O37" s="128">
        <v>57.4</v>
      </c>
      <c r="P37" s="128">
        <v>71.2</v>
      </c>
      <c r="Q37" s="128">
        <v>74.099999999999994</v>
      </c>
      <c r="R37" s="128">
        <v>93.5</v>
      </c>
      <c r="S37" s="128">
        <v>66.8</v>
      </c>
      <c r="T37" s="128">
        <v>74.099999999999994</v>
      </c>
      <c r="U37" s="128">
        <v>79.400000000000006</v>
      </c>
      <c r="V37" s="128">
        <v>90.8</v>
      </c>
      <c r="W37" s="128">
        <v>92.4</v>
      </c>
      <c r="X37" s="128">
        <v>102.3</v>
      </c>
      <c r="Y37" s="128">
        <v>109.8</v>
      </c>
      <c r="Z37" s="128">
        <v>125.5</v>
      </c>
      <c r="AA37" s="128">
        <v>157.9</v>
      </c>
      <c r="AB37" s="128">
        <v>174.8</v>
      </c>
      <c r="AC37" s="128">
        <v>187.5</v>
      </c>
      <c r="AD37" s="128">
        <v>214</v>
      </c>
      <c r="AE37" s="128">
        <v>242.3</v>
      </c>
      <c r="AF37" s="128">
        <v>268.2</v>
      </c>
      <c r="AG37" s="128">
        <v>287.60000000000002</v>
      </c>
      <c r="AH37" s="128">
        <v>329.1</v>
      </c>
      <c r="AI37" s="128">
        <v>280.39999999999998</v>
      </c>
      <c r="AJ37" s="128">
        <v>306.5</v>
      </c>
      <c r="AK37" s="128">
        <v>332.8</v>
      </c>
      <c r="AL37" s="128">
        <v>384.8</v>
      </c>
      <c r="AM37" s="128">
        <v>312.10000000000002</v>
      </c>
      <c r="AN37" s="128">
        <v>337.1</v>
      </c>
      <c r="AO37" s="128">
        <v>365.7</v>
      </c>
      <c r="AP37" s="128">
        <v>423.1</v>
      </c>
      <c r="AQ37" s="82">
        <v>344.9</v>
      </c>
      <c r="AR37" s="82">
        <v>376.9</v>
      </c>
      <c r="AS37" s="82">
        <v>409</v>
      </c>
      <c r="AT37" s="82">
        <v>473.2</v>
      </c>
      <c r="AU37" s="82">
        <v>367.8</v>
      </c>
      <c r="AV37" s="82">
        <v>402</v>
      </c>
      <c r="AW37" s="82">
        <v>436.2</v>
      </c>
      <c r="AX37" s="82">
        <v>504.7</v>
      </c>
      <c r="AY37" s="82">
        <v>407.8</v>
      </c>
      <c r="AZ37" s="82">
        <v>445.8</v>
      </c>
      <c r="BA37" s="82">
        <v>483.7</v>
      </c>
      <c r="BB37" s="82">
        <v>559.6</v>
      </c>
      <c r="BC37" s="82">
        <v>417.7</v>
      </c>
      <c r="BD37" s="82">
        <v>456.6</v>
      </c>
      <c r="BE37" s="82">
        <v>495.4</v>
      </c>
      <c r="BF37" s="82">
        <v>573.1</v>
      </c>
      <c r="BG37" s="82">
        <v>418.9</v>
      </c>
      <c r="BH37" s="82">
        <v>457.6</v>
      </c>
      <c r="BI37" s="82">
        <v>496.5</v>
      </c>
      <c r="BJ37" s="82">
        <v>574.4</v>
      </c>
      <c r="BK37" s="121">
        <v>410.9</v>
      </c>
      <c r="BL37" s="121">
        <v>448.9</v>
      </c>
      <c r="BM37" s="121">
        <v>486</v>
      </c>
      <c r="BN37" s="121">
        <v>556.20000000000005</v>
      </c>
      <c r="BO37" s="129">
        <v>428.9</v>
      </c>
      <c r="BP37" s="129">
        <v>468.5</v>
      </c>
      <c r="BQ37" s="129">
        <v>507.4</v>
      </c>
      <c r="BR37" s="129">
        <v>580.20000000000005</v>
      </c>
      <c r="BS37" s="134">
        <v>423.8</v>
      </c>
      <c r="BT37" s="129">
        <v>589.29999999999995</v>
      </c>
      <c r="BU37" s="129">
        <v>584.9</v>
      </c>
      <c r="BV37" s="129">
        <v>609.20000000000005</v>
      </c>
      <c r="BW37" s="129">
        <v>547</v>
      </c>
      <c r="BX37" s="129">
        <v>584.20000000000005</v>
      </c>
      <c r="BY37" s="129">
        <v>483.8</v>
      </c>
      <c r="BZ37" s="129">
        <v>794.3</v>
      </c>
      <c r="CA37" s="129">
        <v>717.2</v>
      </c>
      <c r="CB37" s="129">
        <v>694.7</v>
      </c>
      <c r="CC37" s="130">
        <v>569.79999999999995</v>
      </c>
      <c r="CD37" s="128">
        <v>711.8</v>
      </c>
      <c r="CE37" s="128">
        <v>802.6</v>
      </c>
      <c r="CF37" s="128">
        <v>777.9</v>
      </c>
      <c r="CG37" s="128">
        <v>640.79999999999995</v>
      </c>
      <c r="CH37" s="128">
        <v>796.8</v>
      </c>
      <c r="CI37" s="128">
        <v>941.6</v>
      </c>
      <c r="CJ37" s="121">
        <v>911.7</v>
      </c>
      <c r="CK37" s="132">
        <v>745.2</v>
      </c>
      <c r="CL37" s="133">
        <v>934.5</v>
      </c>
      <c r="CM37" s="172">
        <v>1075.8</v>
      </c>
      <c r="CN37" s="128">
        <v>1040.8</v>
      </c>
      <c r="CO37" s="128">
        <v>895.8</v>
      </c>
      <c r="CP37" s="159">
        <v>1017</v>
      </c>
      <c r="CQ37" s="133">
        <v>1158.7</v>
      </c>
      <c r="CR37" s="133">
        <v>1110.5</v>
      </c>
      <c r="CS37" s="133">
        <v>952.3</v>
      </c>
      <c r="CT37" s="156">
        <v>1074.5</v>
      </c>
    </row>
    <row r="38" spans="2:98">
      <c r="B38" s="221" t="s">
        <v>339</v>
      </c>
      <c r="C38" s="128">
        <v>12.8</v>
      </c>
      <c r="D38" s="128">
        <v>20.9</v>
      </c>
      <c r="E38" s="128">
        <v>22.4</v>
      </c>
      <c r="F38" s="128">
        <v>34.4</v>
      </c>
      <c r="G38" s="128">
        <v>13.4</v>
      </c>
      <c r="H38" s="128">
        <v>17.5</v>
      </c>
      <c r="I38" s="128">
        <v>22</v>
      </c>
      <c r="J38" s="128">
        <v>29.1</v>
      </c>
      <c r="K38" s="128">
        <v>23.4</v>
      </c>
      <c r="L38" s="128">
        <v>27.2</v>
      </c>
      <c r="M38" s="128">
        <v>28.9</v>
      </c>
      <c r="N38" s="128">
        <v>32.299999999999997</v>
      </c>
      <c r="O38" s="128">
        <v>25.2</v>
      </c>
      <c r="P38" s="128">
        <v>28.6</v>
      </c>
      <c r="Q38" s="128">
        <v>33.799999999999997</v>
      </c>
      <c r="R38" s="128">
        <v>41.1</v>
      </c>
      <c r="S38" s="128">
        <v>35.200000000000003</v>
      </c>
      <c r="T38" s="128">
        <v>40.200000000000003</v>
      </c>
      <c r="U38" s="128">
        <v>45.6</v>
      </c>
      <c r="V38" s="128">
        <v>53.1</v>
      </c>
      <c r="W38" s="128">
        <v>53.5</v>
      </c>
      <c r="X38" s="128">
        <v>63.8</v>
      </c>
      <c r="Y38" s="128">
        <v>72.099999999999994</v>
      </c>
      <c r="Z38" s="128">
        <v>75.400000000000006</v>
      </c>
      <c r="AA38" s="128">
        <v>51.2</v>
      </c>
      <c r="AB38" s="128">
        <v>58.1</v>
      </c>
      <c r="AC38" s="128">
        <v>63.2</v>
      </c>
      <c r="AD38" s="128">
        <v>68.8</v>
      </c>
      <c r="AE38" s="128">
        <v>116</v>
      </c>
      <c r="AF38" s="128">
        <v>131.80000000000001</v>
      </c>
      <c r="AG38" s="128">
        <v>143.4</v>
      </c>
      <c r="AH38" s="128">
        <v>156</v>
      </c>
      <c r="AI38" s="128">
        <v>134.19999999999999</v>
      </c>
      <c r="AJ38" s="128">
        <v>140.6</v>
      </c>
      <c r="AK38" s="128">
        <v>167.4</v>
      </c>
      <c r="AL38" s="128">
        <v>196.9</v>
      </c>
      <c r="AM38" s="128">
        <v>148.19999999999999</v>
      </c>
      <c r="AN38" s="128">
        <v>155.1</v>
      </c>
      <c r="AO38" s="128">
        <v>184</v>
      </c>
      <c r="AP38" s="128">
        <v>215.7</v>
      </c>
      <c r="AQ38" s="82">
        <v>152.1</v>
      </c>
      <c r="AR38" s="82">
        <v>159.30000000000001</v>
      </c>
      <c r="AS38" s="82">
        <v>189.7</v>
      </c>
      <c r="AT38" s="82">
        <v>223</v>
      </c>
      <c r="AU38" s="82">
        <v>190.9</v>
      </c>
      <c r="AV38" s="82">
        <v>199.9</v>
      </c>
      <c r="AW38" s="82">
        <v>238.1</v>
      </c>
      <c r="AX38" s="82">
        <v>279.89999999999998</v>
      </c>
      <c r="AY38" s="82">
        <v>216.4</v>
      </c>
      <c r="AZ38" s="82">
        <v>226.8</v>
      </c>
      <c r="BA38" s="82">
        <v>270</v>
      </c>
      <c r="BB38" s="82">
        <v>317.39999999999998</v>
      </c>
      <c r="BC38" s="82">
        <v>238</v>
      </c>
      <c r="BD38" s="82">
        <v>249.3</v>
      </c>
      <c r="BE38" s="82">
        <v>296.89999999999998</v>
      </c>
      <c r="BF38" s="82">
        <v>349</v>
      </c>
      <c r="BG38" s="82">
        <v>239</v>
      </c>
      <c r="BH38" s="82">
        <v>261.7</v>
      </c>
      <c r="BI38" s="82">
        <v>286.8</v>
      </c>
      <c r="BJ38" s="82">
        <v>350.4</v>
      </c>
      <c r="BK38" s="129">
        <v>225.8</v>
      </c>
      <c r="BL38" s="129">
        <v>248.7</v>
      </c>
      <c r="BM38" s="129">
        <v>273.89999999999998</v>
      </c>
      <c r="BN38" s="129">
        <v>334.5</v>
      </c>
      <c r="BO38" s="129">
        <v>229.1</v>
      </c>
      <c r="BP38" s="129">
        <v>258.7</v>
      </c>
      <c r="BQ38" s="129">
        <v>281.8</v>
      </c>
      <c r="BR38" s="129">
        <v>338.4</v>
      </c>
      <c r="BS38" s="129">
        <v>274.10000000000002</v>
      </c>
      <c r="BT38" s="129">
        <v>313.5</v>
      </c>
      <c r="BU38" s="129">
        <v>328.7</v>
      </c>
      <c r="BV38" s="129">
        <v>352.8</v>
      </c>
      <c r="BW38" s="129">
        <v>287.39999999999998</v>
      </c>
      <c r="BX38" s="129">
        <v>345.8</v>
      </c>
      <c r="BY38" s="129">
        <v>330.4</v>
      </c>
      <c r="BZ38" s="129">
        <v>476</v>
      </c>
      <c r="CA38" s="129">
        <v>434</v>
      </c>
      <c r="CB38" s="129">
        <v>392.8</v>
      </c>
      <c r="CC38" s="130">
        <v>532.5</v>
      </c>
      <c r="CD38" s="128">
        <v>545.5</v>
      </c>
      <c r="CE38" s="128">
        <v>427</v>
      </c>
      <c r="CF38" s="128">
        <v>388</v>
      </c>
      <c r="CG38" s="128">
        <v>520.70000000000005</v>
      </c>
      <c r="CH38" s="128">
        <v>533</v>
      </c>
      <c r="CI38" s="128">
        <v>527.70000000000005</v>
      </c>
      <c r="CJ38" s="121">
        <v>472.8</v>
      </c>
      <c r="CK38" s="132">
        <v>659.3</v>
      </c>
      <c r="CL38" s="133">
        <v>676.5</v>
      </c>
      <c r="CM38" s="172">
        <v>627.4</v>
      </c>
      <c r="CN38" s="128">
        <v>562.9</v>
      </c>
      <c r="CO38" s="128">
        <v>781.7</v>
      </c>
      <c r="CP38" s="159">
        <v>801.8</v>
      </c>
      <c r="CQ38" s="133">
        <v>680.4</v>
      </c>
      <c r="CR38" s="133">
        <v>619.4</v>
      </c>
      <c r="CS38" s="133">
        <v>844.3</v>
      </c>
      <c r="CT38" s="156">
        <v>907.7</v>
      </c>
    </row>
    <row r="39" spans="2:98" ht="27.6">
      <c r="B39" s="221" t="s">
        <v>340</v>
      </c>
      <c r="C39" s="128">
        <v>33.4</v>
      </c>
      <c r="D39" s="128">
        <v>35.299999999999997</v>
      </c>
      <c r="E39" s="128">
        <v>49.8</v>
      </c>
      <c r="F39" s="128">
        <v>50.4</v>
      </c>
      <c r="G39" s="128">
        <v>32.1</v>
      </c>
      <c r="H39" s="128">
        <v>33.799999999999997</v>
      </c>
      <c r="I39" s="128">
        <v>47.7</v>
      </c>
      <c r="J39" s="128">
        <v>48.2</v>
      </c>
      <c r="K39" s="128">
        <v>25</v>
      </c>
      <c r="L39" s="128">
        <v>27.5</v>
      </c>
      <c r="M39" s="128">
        <v>31</v>
      </c>
      <c r="N39" s="128">
        <v>35.200000000000003</v>
      </c>
      <c r="O39" s="128">
        <v>24.1</v>
      </c>
      <c r="P39" s="128">
        <v>25.2</v>
      </c>
      <c r="Q39" s="128">
        <v>35.299999999999997</v>
      </c>
      <c r="R39" s="128">
        <v>37.200000000000003</v>
      </c>
      <c r="S39" s="128">
        <v>32.9</v>
      </c>
      <c r="T39" s="128">
        <v>34.5</v>
      </c>
      <c r="U39" s="128">
        <v>46.5</v>
      </c>
      <c r="V39" s="128">
        <v>49.4</v>
      </c>
      <c r="W39" s="128">
        <v>61.6</v>
      </c>
      <c r="X39" s="128">
        <v>67.099999999999994</v>
      </c>
      <c r="Y39" s="128">
        <v>79.900000000000006</v>
      </c>
      <c r="Z39" s="128">
        <v>81.900000000000006</v>
      </c>
      <c r="AA39" s="128">
        <v>67.099999999999994</v>
      </c>
      <c r="AB39" s="128">
        <v>73.099999999999994</v>
      </c>
      <c r="AC39" s="128">
        <v>87</v>
      </c>
      <c r="AD39" s="128">
        <v>89.4</v>
      </c>
      <c r="AE39" s="128">
        <v>132.9</v>
      </c>
      <c r="AF39" s="128">
        <v>144.80000000000001</v>
      </c>
      <c r="AG39" s="128">
        <v>172.3</v>
      </c>
      <c r="AH39" s="128">
        <v>176.7</v>
      </c>
      <c r="AI39" s="128">
        <v>229.4</v>
      </c>
      <c r="AJ39" s="128">
        <v>251.3</v>
      </c>
      <c r="AK39" s="128">
        <v>300.7</v>
      </c>
      <c r="AL39" s="128">
        <v>311.3</v>
      </c>
      <c r="AM39" s="128">
        <v>277.10000000000002</v>
      </c>
      <c r="AN39" s="128">
        <v>289.10000000000002</v>
      </c>
      <c r="AO39" s="128">
        <v>345.8</v>
      </c>
      <c r="AP39" s="128">
        <v>358.4</v>
      </c>
      <c r="AQ39" s="82">
        <v>307.39999999999998</v>
      </c>
      <c r="AR39" s="82">
        <v>336.8</v>
      </c>
      <c r="AS39" s="82">
        <v>402.6</v>
      </c>
      <c r="AT39" s="82">
        <v>417.1</v>
      </c>
      <c r="AU39" s="82">
        <v>306.3</v>
      </c>
      <c r="AV39" s="82">
        <v>337.3</v>
      </c>
      <c r="AW39" s="82">
        <v>378.3</v>
      </c>
      <c r="AX39" s="82">
        <v>387</v>
      </c>
      <c r="AY39" s="82">
        <v>347.6</v>
      </c>
      <c r="AZ39" s="82">
        <v>380.2</v>
      </c>
      <c r="BA39" s="82">
        <v>454.9</v>
      </c>
      <c r="BB39" s="128">
        <v>471.3</v>
      </c>
      <c r="BC39" s="128">
        <v>375.4</v>
      </c>
      <c r="BD39" s="128">
        <v>411.2</v>
      </c>
      <c r="BE39" s="128">
        <v>491.7</v>
      </c>
      <c r="BF39" s="128">
        <v>509.4</v>
      </c>
      <c r="BG39" s="128">
        <v>383.8</v>
      </c>
      <c r="BH39" s="128">
        <v>420.5</v>
      </c>
      <c r="BI39" s="128">
        <v>502.6</v>
      </c>
      <c r="BJ39" s="128">
        <v>522</v>
      </c>
      <c r="BK39" s="121">
        <v>350.7</v>
      </c>
      <c r="BL39" s="121">
        <v>389.5</v>
      </c>
      <c r="BM39" s="121">
        <v>486</v>
      </c>
      <c r="BN39" s="121">
        <v>499.3</v>
      </c>
      <c r="BO39" s="121">
        <v>432.5</v>
      </c>
      <c r="BP39" s="121">
        <v>516.29999999999995</v>
      </c>
      <c r="BQ39" s="121">
        <v>526.4</v>
      </c>
      <c r="BR39" s="121">
        <v>531.9</v>
      </c>
      <c r="BS39" s="121">
        <v>444.1</v>
      </c>
      <c r="BT39" s="121">
        <v>507.8</v>
      </c>
      <c r="BU39" s="121">
        <v>532.4</v>
      </c>
      <c r="BV39" s="121">
        <v>571.4</v>
      </c>
      <c r="BW39" s="121">
        <v>363.3</v>
      </c>
      <c r="BX39" s="121">
        <v>444</v>
      </c>
      <c r="BY39" s="121">
        <v>471.2</v>
      </c>
      <c r="BZ39" s="121">
        <v>668.6</v>
      </c>
      <c r="CA39" s="121">
        <v>615.6</v>
      </c>
      <c r="CB39" s="121">
        <v>440.4</v>
      </c>
      <c r="CC39" s="132">
        <v>496</v>
      </c>
      <c r="CD39" s="128">
        <v>478.2</v>
      </c>
      <c r="CE39" s="128">
        <v>656.2</v>
      </c>
      <c r="CF39" s="128">
        <v>481.6</v>
      </c>
      <c r="CG39" s="128">
        <v>545.79999999999995</v>
      </c>
      <c r="CH39" s="128">
        <v>554.4</v>
      </c>
      <c r="CI39" s="128">
        <v>454.2</v>
      </c>
      <c r="CJ39" s="121">
        <v>488.8</v>
      </c>
      <c r="CK39" s="132">
        <v>494.6</v>
      </c>
      <c r="CL39" s="133">
        <v>559.79999999999995</v>
      </c>
      <c r="CM39" s="172">
        <v>551.6</v>
      </c>
      <c r="CN39" s="128">
        <v>607.20000000000005</v>
      </c>
      <c r="CO39" s="128">
        <v>576.20000000000005</v>
      </c>
      <c r="CP39" s="159">
        <v>665.8</v>
      </c>
      <c r="CQ39" s="133">
        <v>568.70000000000005</v>
      </c>
      <c r="CR39" s="133">
        <v>612.6</v>
      </c>
      <c r="CS39" s="133">
        <v>598.6</v>
      </c>
      <c r="CT39" s="156">
        <v>689.3</v>
      </c>
    </row>
    <row r="40" spans="2:98">
      <c r="B40" s="221" t="s">
        <v>145</v>
      </c>
      <c r="C40" s="128">
        <v>-8.6</v>
      </c>
      <c r="D40" s="128">
        <v>-8.6</v>
      </c>
      <c r="E40" s="128">
        <v>-8.6</v>
      </c>
      <c r="F40" s="128">
        <v>-8.6999999999999993</v>
      </c>
      <c r="G40" s="128">
        <v>-8.8000000000000007</v>
      </c>
      <c r="H40" s="128">
        <v>-8.8000000000000007</v>
      </c>
      <c r="I40" s="128">
        <v>-8.9</v>
      </c>
      <c r="J40" s="128">
        <v>-8.9</v>
      </c>
      <c r="K40" s="128">
        <v>-10.4</v>
      </c>
      <c r="L40" s="128">
        <v>-10.4</v>
      </c>
      <c r="M40" s="128">
        <v>-10.5</v>
      </c>
      <c r="N40" s="128">
        <v>-10.4</v>
      </c>
      <c r="O40" s="128">
        <v>-16.5</v>
      </c>
      <c r="P40" s="128">
        <v>-16.399999999999999</v>
      </c>
      <c r="Q40" s="128">
        <v>-16.399999999999999</v>
      </c>
      <c r="R40" s="128">
        <v>-16.7</v>
      </c>
      <c r="S40" s="128">
        <v>-18.100000000000001</v>
      </c>
      <c r="T40" s="128">
        <v>-18.100000000000001</v>
      </c>
      <c r="U40" s="128">
        <v>-18.100000000000001</v>
      </c>
      <c r="V40" s="128">
        <v>-18.2</v>
      </c>
      <c r="W40" s="128">
        <v>-47.9</v>
      </c>
      <c r="X40" s="128">
        <v>-48</v>
      </c>
      <c r="Y40" s="128">
        <v>-48</v>
      </c>
      <c r="Z40" s="128">
        <v>-48</v>
      </c>
      <c r="AA40" s="128">
        <v>-74.5</v>
      </c>
      <c r="AB40" s="128">
        <v>-74.5</v>
      </c>
      <c r="AC40" s="128">
        <v>-74.5</v>
      </c>
      <c r="AD40" s="128">
        <v>-74.5</v>
      </c>
      <c r="AE40" s="128">
        <v>-145.19999999999999</v>
      </c>
      <c r="AF40" s="128">
        <v>-145.19999999999999</v>
      </c>
      <c r="AG40" s="128">
        <v>-145.19999999999999</v>
      </c>
      <c r="AH40" s="128">
        <v>-145.1</v>
      </c>
      <c r="AI40" s="128">
        <v>-142.30000000000001</v>
      </c>
      <c r="AJ40" s="128">
        <v>-142.19999999999999</v>
      </c>
      <c r="AK40" s="128">
        <v>-142.19999999999999</v>
      </c>
      <c r="AL40" s="128">
        <v>-142.19999999999999</v>
      </c>
      <c r="AM40" s="128">
        <v>-56.2</v>
      </c>
      <c r="AN40" s="128">
        <v>-56.2</v>
      </c>
      <c r="AO40" s="128">
        <v>-56.2</v>
      </c>
      <c r="AP40" s="128">
        <v>-56.2</v>
      </c>
      <c r="AQ40" s="128">
        <v>-50.1</v>
      </c>
      <c r="AR40" s="128">
        <v>-50.1</v>
      </c>
      <c r="AS40" s="128">
        <v>-50.1</v>
      </c>
      <c r="AT40" s="82">
        <v>-53.1</v>
      </c>
      <c r="AU40" s="82">
        <v>-51.4</v>
      </c>
      <c r="AV40" s="82">
        <v>-51.4</v>
      </c>
      <c r="AW40" s="82">
        <v>-51.4</v>
      </c>
      <c r="AX40" s="82">
        <v>-51.4</v>
      </c>
      <c r="AY40" s="82">
        <v>-84.2</v>
      </c>
      <c r="AZ40" s="82">
        <v>-84.2</v>
      </c>
      <c r="BA40" s="82">
        <v>-84.1</v>
      </c>
      <c r="BB40" s="82">
        <v>-84.1</v>
      </c>
      <c r="BC40" s="82">
        <v>-84.1</v>
      </c>
      <c r="BD40" s="82">
        <v>-84.3</v>
      </c>
      <c r="BE40" s="82">
        <v>-84.3</v>
      </c>
      <c r="BF40" s="82">
        <v>-84.3</v>
      </c>
      <c r="BG40" s="82">
        <v>-89</v>
      </c>
      <c r="BH40" s="82">
        <v>-89</v>
      </c>
      <c r="BI40" s="82">
        <v>-89</v>
      </c>
      <c r="BJ40" s="82">
        <v>-89</v>
      </c>
      <c r="BK40" s="129">
        <v>-95.2</v>
      </c>
      <c r="BL40" s="129">
        <v>-95.2</v>
      </c>
      <c r="BM40" s="129">
        <v>-95.2</v>
      </c>
      <c r="BN40" s="129">
        <v>-95.2</v>
      </c>
      <c r="BO40" s="129">
        <v>-96.2</v>
      </c>
      <c r="BP40" s="129">
        <v>-96.2</v>
      </c>
      <c r="BQ40" s="129">
        <v>-96.2</v>
      </c>
      <c r="BR40" s="129">
        <v>-96.2</v>
      </c>
      <c r="BS40" s="129">
        <v>-97.2</v>
      </c>
      <c r="BT40" s="129">
        <v>-97.2</v>
      </c>
      <c r="BU40" s="129">
        <v>-97.2</v>
      </c>
      <c r="BV40" s="129">
        <v>-97.2</v>
      </c>
      <c r="BW40" s="129">
        <v>-92.3</v>
      </c>
      <c r="BX40" s="129">
        <v>-97.4</v>
      </c>
      <c r="BY40" s="129">
        <v>-99.5</v>
      </c>
      <c r="BZ40" s="129">
        <v>-104.9</v>
      </c>
      <c r="CA40" s="129">
        <v>-82.6</v>
      </c>
      <c r="CB40" s="129">
        <v>-87.1</v>
      </c>
      <c r="CC40" s="130">
        <v>-89</v>
      </c>
      <c r="CD40" s="128">
        <v>-93.6</v>
      </c>
      <c r="CE40" s="128">
        <v>-82.5</v>
      </c>
      <c r="CF40" s="128">
        <v>-87.1</v>
      </c>
      <c r="CG40" s="128">
        <v>-89</v>
      </c>
      <c r="CH40" s="128">
        <v>-93.4</v>
      </c>
      <c r="CI40" s="128">
        <v>-83.4</v>
      </c>
      <c r="CJ40" s="121">
        <v>-88.3</v>
      </c>
      <c r="CK40" s="132">
        <v>-97.5</v>
      </c>
      <c r="CL40" s="133">
        <v>-98.6</v>
      </c>
      <c r="CM40" s="172">
        <v>-66.8</v>
      </c>
      <c r="CN40" s="128">
        <v>-119.5</v>
      </c>
      <c r="CO40" s="128">
        <v>-129.30000000000001</v>
      </c>
      <c r="CP40" s="159">
        <v>-115.6</v>
      </c>
      <c r="CQ40" s="133">
        <v>-91.8</v>
      </c>
      <c r="CR40" s="133">
        <v>-135.30000000000001</v>
      </c>
      <c r="CS40" s="133">
        <v>-116.1</v>
      </c>
      <c r="CT40" s="156">
        <v>-125.8</v>
      </c>
    </row>
    <row r="41" spans="2:98">
      <c r="B41" s="221" t="s">
        <v>146</v>
      </c>
      <c r="C41" s="125">
        <v>82</v>
      </c>
      <c r="D41" s="125">
        <v>102.1</v>
      </c>
      <c r="E41" s="125">
        <v>98.7</v>
      </c>
      <c r="F41" s="125">
        <v>135.5</v>
      </c>
      <c r="G41" s="125">
        <v>95.3</v>
      </c>
      <c r="H41" s="125">
        <v>118.6</v>
      </c>
      <c r="I41" s="125">
        <v>114.8</v>
      </c>
      <c r="J41" s="125">
        <v>157.5</v>
      </c>
      <c r="K41" s="125">
        <v>112.2</v>
      </c>
      <c r="L41" s="125">
        <v>131.5</v>
      </c>
      <c r="M41" s="125">
        <v>135.80000000000001</v>
      </c>
      <c r="N41" s="125">
        <v>170.3</v>
      </c>
      <c r="O41" s="125">
        <v>123.7</v>
      </c>
      <c r="P41" s="125">
        <v>153.30000000000001</v>
      </c>
      <c r="Q41" s="125">
        <v>176.1</v>
      </c>
      <c r="R41" s="125">
        <v>162.6</v>
      </c>
      <c r="S41" s="125">
        <v>189.3</v>
      </c>
      <c r="T41" s="125">
        <v>211.1</v>
      </c>
      <c r="U41" s="125">
        <v>248</v>
      </c>
      <c r="V41" s="125">
        <v>298.10000000000002</v>
      </c>
      <c r="W41" s="125">
        <v>204.9</v>
      </c>
      <c r="X41" s="125">
        <v>225.4</v>
      </c>
      <c r="Y41" s="125">
        <v>271.5</v>
      </c>
      <c r="Z41" s="125">
        <v>322.60000000000002</v>
      </c>
      <c r="AA41" s="125">
        <v>382.8</v>
      </c>
      <c r="AB41" s="125">
        <v>477.2</v>
      </c>
      <c r="AC41" s="125">
        <v>547.29999999999995</v>
      </c>
      <c r="AD41" s="125">
        <v>462.9</v>
      </c>
      <c r="AE41" s="125">
        <v>581.79999999999995</v>
      </c>
      <c r="AF41" s="125">
        <v>668.5</v>
      </c>
      <c r="AG41" s="125">
        <v>718.8</v>
      </c>
      <c r="AH41" s="125">
        <v>719.5</v>
      </c>
      <c r="AI41" s="125">
        <v>596.1</v>
      </c>
      <c r="AJ41" s="125">
        <v>638.9</v>
      </c>
      <c r="AK41" s="125">
        <v>679</v>
      </c>
      <c r="AL41" s="125">
        <v>896</v>
      </c>
      <c r="AM41" s="125">
        <v>664.2</v>
      </c>
      <c r="AN41" s="125">
        <v>658.1</v>
      </c>
      <c r="AO41" s="125">
        <v>828</v>
      </c>
      <c r="AP41" s="125">
        <v>726.2</v>
      </c>
      <c r="AQ41" s="125">
        <v>670.2</v>
      </c>
      <c r="AR41" s="125">
        <v>698.1</v>
      </c>
      <c r="AS41" s="125">
        <v>867</v>
      </c>
      <c r="AT41" s="103">
        <v>820.6</v>
      </c>
      <c r="AU41" s="125">
        <v>802.4</v>
      </c>
      <c r="AV41" s="103">
        <v>756</v>
      </c>
      <c r="AW41" s="103">
        <v>916.2</v>
      </c>
      <c r="AX41" s="103">
        <v>917.4</v>
      </c>
      <c r="AY41" s="103">
        <v>826.4</v>
      </c>
      <c r="AZ41" s="103">
        <v>935.6</v>
      </c>
      <c r="BA41" s="103">
        <v>1015.4</v>
      </c>
      <c r="BB41" s="103">
        <v>1100.5999999999999</v>
      </c>
      <c r="BC41" s="103">
        <v>902.3</v>
      </c>
      <c r="BD41" s="103">
        <v>1149.0999999999999</v>
      </c>
      <c r="BE41" s="103">
        <v>1168.9000000000001</v>
      </c>
      <c r="BF41" s="103">
        <v>1192.7</v>
      </c>
      <c r="BG41" s="103">
        <v>942.7</v>
      </c>
      <c r="BH41" s="103">
        <v>1080.5999999999999</v>
      </c>
      <c r="BI41" s="103">
        <v>1130.7</v>
      </c>
      <c r="BJ41" s="103">
        <v>1705</v>
      </c>
      <c r="BK41" s="127">
        <v>1111</v>
      </c>
      <c r="BL41" s="127">
        <v>1209.7</v>
      </c>
      <c r="BM41" s="127">
        <v>1263.2</v>
      </c>
      <c r="BN41" s="127">
        <v>1337.5</v>
      </c>
      <c r="BO41" s="127">
        <v>1129.8</v>
      </c>
      <c r="BP41" s="127">
        <v>1230.3</v>
      </c>
      <c r="BQ41" s="127">
        <v>1284.4000000000001</v>
      </c>
      <c r="BR41" s="127">
        <v>1359.9</v>
      </c>
      <c r="BS41" s="127">
        <v>1120.8</v>
      </c>
      <c r="BT41" s="127">
        <v>1575.6</v>
      </c>
      <c r="BU41" s="127">
        <v>1701.7</v>
      </c>
      <c r="BV41" s="127">
        <v>1800.2</v>
      </c>
      <c r="BW41" s="74">
        <v>1612.7</v>
      </c>
      <c r="BX41" s="74">
        <v>1825.5</v>
      </c>
      <c r="BY41" s="74">
        <v>1884.1</v>
      </c>
      <c r="BZ41" s="74">
        <v>2040.2</v>
      </c>
      <c r="CA41" s="74">
        <v>1808</v>
      </c>
      <c r="CB41" s="74">
        <v>1740.2</v>
      </c>
      <c r="CC41" s="85">
        <v>1698</v>
      </c>
      <c r="CD41" s="86">
        <v>1602.2</v>
      </c>
      <c r="CE41" s="86">
        <v>1731</v>
      </c>
      <c r="CF41" s="86">
        <v>1924</v>
      </c>
      <c r="CG41" s="86">
        <v>1982.4</v>
      </c>
      <c r="CH41" s="86">
        <v>1942.2</v>
      </c>
      <c r="CI41" s="86">
        <v>2230.1</v>
      </c>
      <c r="CJ41" s="107">
        <v>2493.3000000000002</v>
      </c>
      <c r="CK41" s="114">
        <v>2746.6</v>
      </c>
      <c r="CL41" s="117">
        <v>2503.1</v>
      </c>
      <c r="CM41" s="171">
        <v>2927.8</v>
      </c>
      <c r="CN41" s="86">
        <v>2781.5</v>
      </c>
      <c r="CO41" s="86">
        <v>2994.3</v>
      </c>
      <c r="CP41" s="158">
        <v>2666.1</v>
      </c>
      <c r="CQ41" s="117">
        <v>3051.7</v>
      </c>
      <c r="CR41" s="117">
        <v>3023.8</v>
      </c>
      <c r="CS41" s="117">
        <v>3212.7</v>
      </c>
      <c r="CT41" s="155">
        <v>3074.8</v>
      </c>
    </row>
    <row r="42" spans="2:98" ht="15" thickBot="1">
      <c r="B42" s="222" t="s">
        <v>41</v>
      </c>
      <c r="C42" s="90">
        <v>1087.0999999999999</v>
      </c>
      <c r="D42" s="90">
        <v>1306.9000000000001</v>
      </c>
      <c r="E42" s="90">
        <v>1516.4000000000003</v>
      </c>
      <c r="F42" s="90">
        <v>1405.2000000000003</v>
      </c>
      <c r="G42" s="90">
        <v>1238.9000000000003</v>
      </c>
      <c r="H42" s="90">
        <v>1386.5</v>
      </c>
      <c r="I42" s="90">
        <v>1742.3999999999999</v>
      </c>
      <c r="J42" s="90">
        <v>1694.7</v>
      </c>
      <c r="K42" s="90">
        <v>1453.6000000000001</v>
      </c>
      <c r="L42" s="90">
        <v>1741.6999999999998</v>
      </c>
      <c r="M42" s="90">
        <v>2030.1</v>
      </c>
      <c r="N42" s="90">
        <v>1921.0999999999997</v>
      </c>
      <c r="O42" s="90">
        <v>1682.3</v>
      </c>
      <c r="P42" s="90">
        <v>2093.4</v>
      </c>
      <c r="Q42" s="90">
        <v>2352.2999999999997</v>
      </c>
      <c r="R42" s="90">
        <v>2402.1999999999998</v>
      </c>
      <c r="S42" s="90">
        <v>2371.2000000000007</v>
      </c>
      <c r="T42" s="90">
        <v>2846.4</v>
      </c>
      <c r="U42" s="90">
        <v>3707.6</v>
      </c>
      <c r="V42" s="90">
        <v>3597.3000000000006</v>
      </c>
      <c r="W42" s="90">
        <v>3468.2000000000003</v>
      </c>
      <c r="X42" s="90">
        <v>4132.8</v>
      </c>
      <c r="Y42" s="90">
        <v>5790.1</v>
      </c>
      <c r="Z42" s="90">
        <v>5355.1</v>
      </c>
      <c r="AA42" s="90">
        <v>5801.5</v>
      </c>
      <c r="AB42" s="90">
        <v>6795.0000000000009</v>
      </c>
      <c r="AC42" s="90">
        <v>7590.2000000000007</v>
      </c>
      <c r="AD42" s="90">
        <v>8173.7999999999993</v>
      </c>
      <c r="AE42" s="90">
        <v>9035.2999999999993</v>
      </c>
      <c r="AF42" s="90">
        <v>10356.799999999997</v>
      </c>
      <c r="AG42" s="90">
        <v>11011.199999999997</v>
      </c>
      <c r="AH42" s="90">
        <v>9733.9</v>
      </c>
      <c r="AI42" s="90">
        <v>6964.7999999999984</v>
      </c>
      <c r="AJ42" s="90">
        <v>8431.6</v>
      </c>
      <c r="AK42" s="90">
        <v>9922.2999999999993</v>
      </c>
      <c r="AL42" s="90">
        <v>10282.799999999997</v>
      </c>
      <c r="AM42" s="90">
        <v>9629.5000000000018</v>
      </c>
      <c r="AN42" s="90">
        <v>10771.800000000001</v>
      </c>
      <c r="AO42" s="90">
        <v>10672.2</v>
      </c>
      <c r="AP42" s="90">
        <v>11391.499999999998</v>
      </c>
      <c r="AQ42" s="90">
        <v>10751.800000000001</v>
      </c>
      <c r="AR42" s="90">
        <v>12326.099999999999</v>
      </c>
      <c r="AS42" s="90">
        <v>12721.1</v>
      </c>
      <c r="AT42" s="90">
        <v>16283.000000000004</v>
      </c>
      <c r="AU42" s="90">
        <v>12964.599999999999</v>
      </c>
      <c r="AV42" s="90">
        <v>13090.299999999997</v>
      </c>
      <c r="AW42" s="90">
        <v>14235.100000000002</v>
      </c>
      <c r="AX42" s="90">
        <v>14453.7</v>
      </c>
      <c r="AY42" s="90">
        <v>12917.5</v>
      </c>
      <c r="AZ42" s="90">
        <v>13919.199999999999</v>
      </c>
      <c r="BA42" s="90">
        <v>15465.999999999998</v>
      </c>
      <c r="BB42" s="90">
        <v>15879.299999999997</v>
      </c>
      <c r="BC42" s="90">
        <v>13117.1</v>
      </c>
      <c r="BD42" s="90">
        <v>15292.100000000004</v>
      </c>
      <c r="BE42" s="90">
        <v>15870.900000000001</v>
      </c>
      <c r="BF42" s="90">
        <v>14734.000000000002</v>
      </c>
      <c r="BG42" s="90">
        <v>11538.699999999999</v>
      </c>
      <c r="BH42" s="90">
        <v>14192.2</v>
      </c>
      <c r="BI42" s="90">
        <v>14118.100000000002</v>
      </c>
      <c r="BJ42" s="90">
        <v>14531</v>
      </c>
      <c r="BK42" s="90">
        <v>12816.999999999998</v>
      </c>
      <c r="BL42" s="90">
        <v>15186.8</v>
      </c>
      <c r="BM42" s="90">
        <v>15764.199999999999</v>
      </c>
      <c r="BN42" s="90">
        <v>16657.199999999997</v>
      </c>
      <c r="BO42" s="90">
        <v>15475.499999999998</v>
      </c>
      <c r="BP42" s="90">
        <v>17422.599999999999</v>
      </c>
      <c r="BQ42" s="90">
        <v>18037.5</v>
      </c>
      <c r="BR42" s="90">
        <v>19402.200000000004</v>
      </c>
      <c r="BS42" s="90">
        <v>17466.599999999995</v>
      </c>
      <c r="BT42" s="90">
        <v>19417.599999999995</v>
      </c>
      <c r="BU42" s="90">
        <v>20265.400000000005</v>
      </c>
      <c r="BV42" s="90">
        <v>22942.399999999998</v>
      </c>
      <c r="BW42" s="90">
        <v>18195.100000000006</v>
      </c>
      <c r="BX42" s="90">
        <v>20214</v>
      </c>
      <c r="BY42" s="90">
        <v>20170.400000000001</v>
      </c>
      <c r="BZ42" s="90">
        <v>23316.699999999997</v>
      </c>
      <c r="CA42" s="90">
        <v>18043.599999999999</v>
      </c>
      <c r="CB42" s="90">
        <v>16813.199999999997</v>
      </c>
      <c r="CC42" s="90">
        <v>18103.099999999999</v>
      </c>
      <c r="CD42" s="90">
        <v>19618.2</v>
      </c>
      <c r="CE42" s="90">
        <v>19393.400000000001</v>
      </c>
      <c r="CF42" s="90">
        <v>21820.5</v>
      </c>
      <c r="CG42" s="90">
        <v>23571</v>
      </c>
      <c r="CH42" s="90">
        <v>28418.3</v>
      </c>
      <c r="CI42" s="90">
        <v>29881.499999999993</v>
      </c>
      <c r="CJ42" s="90">
        <v>33441.599999999999</v>
      </c>
      <c r="CK42" s="90">
        <v>35212.299999999996</v>
      </c>
      <c r="CL42" s="90">
        <v>35437.300000000003</v>
      </c>
      <c r="CM42" s="327">
        <v>29977.3</v>
      </c>
      <c r="CN42" s="135">
        <v>30005.1</v>
      </c>
      <c r="CO42" s="328">
        <v>31152.3</v>
      </c>
      <c r="CP42" s="328">
        <v>31993.7</v>
      </c>
      <c r="CQ42" s="135">
        <v>28940.5</v>
      </c>
      <c r="CR42" s="135">
        <v>31024.799999999999</v>
      </c>
      <c r="CS42" s="135">
        <v>32689.7</v>
      </c>
      <c r="CT42" s="135">
        <v>33682</v>
      </c>
    </row>
    <row r="43" spans="2:98">
      <c r="B43" s="223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  <c r="BF43" s="224"/>
      <c r="BG43" s="224"/>
      <c r="BH43" s="224"/>
      <c r="BI43" s="224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</row>
    <row r="44" spans="2:98">
      <c r="B44" s="223"/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  <c r="BF44" s="224"/>
      <c r="BG44" s="224"/>
      <c r="BH44" s="224"/>
      <c r="BI44" s="224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</row>
    <row r="45" spans="2:98">
      <c r="B45" s="345" t="s">
        <v>211</v>
      </c>
      <c r="C45" s="345"/>
      <c r="D45" s="345"/>
      <c r="E45" s="345"/>
      <c r="F45" s="345"/>
      <c r="G45" s="345"/>
      <c r="H45" s="345"/>
      <c r="I45" s="345"/>
      <c r="J45" s="345"/>
      <c r="K45" s="345"/>
      <c r="L45" s="345"/>
      <c r="M45" s="345"/>
      <c r="N45" s="345"/>
      <c r="O45" s="345"/>
      <c r="P45" s="345"/>
      <c r="Q45" s="345"/>
      <c r="R45" s="345"/>
      <c r="S45" s="345"/>
      <c r="T45" s="345"/>
      <c r="U45" s="345"/>
      <c r="V45" s="345"/>
      <c r="W45" s="345"/>
      <c r="X45" s="345"/>
      <c r="Y45" s="345"/>
      <c r="Z45" s="345"/>
      <c r="AA45" s="345"/>
      <c r="AB45" s="345"/>
      <c r="AC45" s="345"/>
      <c r="AD45" s="345"/>
      <c r="AE45" s="345"/>
      <c r="AF45" s="345"/>
      <c r="AG45" s="345"/>
      <c r="AH45" s="345"/>
      <c r="AI45" s="345"/>
      <c r="AJ45" s="345"/>
      <c r="AK45" s="345"/>
      <c r="AL45" s="345"/>
      <c r="AM45" s="345"/>
      <c r="AN45" s="345"/>
      <c r="AO45" s="345"/>
      <c r="AP45" s="345"/>
      <c r="AQ45" s="345"/>
      <c r="AR45" s="345"/>
      <c r="AS45" s="345"/>
      <c r="AT45" s="345"/>
      <c r="AU45" s="345"/>
      <c r="AV45" s="345"/>
      <c r="AW45" s="345"/>
      <c r="AX45" s="345"/>
      <c r="AY45" s="345"/>
      <c r="AZ45" s="345"/>
      <c r="BA45" s="345"/>
      <c r="BB45" s="345"/>
      <c r="BC45" s="345"/>
      <c r="BD45" s="345"/>
      <c r="BE45" s="345"/>
      <c r="BF45" s="345"/>
      <c r="BG45" s="345"/>
      <c r="BH45" s="345"/>
      <c r="BI45" s="345"/>
      <c r="BJ45" s="345"/>
      <c r="BK45" s="345"/>
      <c r="BL45" s="345"/>
      <c r="BM45" s="345"/>
      <c r="BN45" s="345"/>
      <c r="BO45" s="345"/>
      <c r="BP45" s="345"/>
      <c r="BQ45" s="345"/>
      <c r="BR45" s="345"/>
      <c r="BS45" s="345"/>
      <c r="BT45" s="345"/>
      <c r="BU45" s="345"/>
      <c r="BV45" s="345"/>
      <c r="BW45" s="345"/>
      <c r="BX45" s="345"/>
      <c r="BY45" s="345"/>
      <c r="BZ45" s="345"/>
      <c r="CA45" s="345"/>
      <c r="CB45" s="345"/>
      <c r="CC45" s="345"/>
      <c r="CD45" s="345"/>
      <c r="CE45" s="345"/>
      <c r="CF45" s="345"/>
      <c r="CG45" s="345"/>
      <c r="CH45" s="345"/>
      <c r="CI45" s="345"/>
      <c r="CJ45" s="345"/>
      <c r="CK45" s="345"/>
      <c r="CL45" s="345"/>
      <c r="CM45" s="345"/>
      <c r="CN45" s="345"/>
      <c r="CO45" s="345"/>
      <c r="CP45" s="345"/>
      <c r="CQ45" s="345"/>
      <c r="CR45" s="345"/>
      <c r="CS45" s="345"/>
      <c r="CT45" s="345"/>
    </row>
    <row r="46" spans="2:98" ht="14.4" customHeight="1">
      <c r="B46" s="345" t="s">
        <v>212</v>
      </c>
      <c r="C46" s="345"/>
      <c r="D46" s="345"/>
      <c r="E46" s="345"/>
      <c r="F46" s="345"/>
      <c r="G46" s="345"/>
      <c r="H46" s="345"/>
      <c r="I46" s="345"/>
      <c r="J46" s="345"/>
      <c r="K46" s="345"/>
      <c r="L46" s="345"/>
      <c r="M46" s="345"/>
      <c r="N46" s="345"/>
      <c r="O46" s="345"/>
      <c r="P46" s="345"/>
      <c r="Q46" s="345"/>
      <c r="R46" s="345"/>
      <c r="S46" s="345"/>
      <c r="T46" s="345"/>
      <c r="U46" s="345"/>
      <c r="V46" s="345"/>
      <c r="W46" s="345"/>
      <c r="X46" s="345"/>
      <c r="Y46" s="345"/>
      <c r="Z46" s="345"/>
      <c r="AA46" s="345"/>
      <c r="AB46" s="345"/>
      <c r="AC46" s="345"/>
      <c r="AD46" s="345"/>
      <c r="AE46" s="345"/>
      <c r="AF46" s="345"/>
      <c r="AG46" s="345"/>
      <c r="AH46" s="345"/>
      <c r="AI46" s="345"/>
      <c r="AJ46" s="345"/>
      <c r="AK46" s="345"/>
      <c r="AL46" s="345"/>
      <c r="AM46" s="345"/>
      <c r="AN46" s="345"/>
      <c r="AO46" s="345"/>
      <c r="AP46" s="345"/>
      <c r="AQ46" s="345"/>
      <c r="AR46" s="345"/>
      <c r="AS46" s="345"/>
      <c r="AT46" s="345"/>
      <c r="AU46" s="345"/>
      <c r="AV46" s="345"/>
      <c r="AW46" s="345"/>
      <c r="AX46" s="345"/>
      <c r="AY46" s="345"/>
      <c r="AZ46" s="345"/>
      <c r="BA46" s="345"/>
      <c r="BB46" s="345"/>
      <c r="BC46" s="345"/>
      <c r="BD46" s="345"/>
      <c r="BE46" s="345"/>
      <c r="BF46" s="345"/>
      <c r="BG46" s="345"/>
      <c r="BH46" s="345"/>
      <c r="BI46" s="345"/>
      <c r="BJ46" s="345"/>
      <c r="BK46" s="345"/>
      <c r="BL46" s="345"/>
      <c r="BM46" s="345"/>
      <c r="BN46" s="345"/>
      <c r="BO46" s="345"/>
      <c r="BP46" s="345"/>
      <c r="BQ46" s="345"/>
      <c r="BR46" s="345"/>
      <c r="BS46" s="345"/>
      <c r="BT46" s="345"/>
      <c r="BU46" s="345"/>
      <c r="BV46" s="345"/>
      <c r="BW46" s="345"/>
      <c r="BX46" s="345"/>
      <c r="BY46" s="345"/>
      <c r="BZ46" s="345"/>
      <c r="CA46" s="345"/>
      <c r="CB46" s="345"/>
      <c r="CC46" s="345"/>
      <c r="CD46" s="345"/>
      <c r="CE46" s="345"/>
      <c r="CF46" s="345"/>
      <c r="CG46" s="345"/>
      <c r="CH46" s="345"/>
      <c r="CI46" s="345"/>
      <c r="CJ46" s="345"/>
      <c r="CK46" s="345"/>
      <c r="CL46" s="345"/>
      <c r="CM46" s="345"/>
      <c r="CN46" s="345"/>
      <c r="CO46" s="345"/>
      <c r="CP46" s="345"/>
      <c r="CQ46" s="345"/>
      <c r="CR46" s="345"/>
      <c r="CS46" s="345"/>
      <c r="CT46" s="345"/>
    </row>
    <row r="47" spans="2:98">
      <c r="B47" s="345"/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/>
      <c r="AF47" s="345"/>
      <c r="AG47" s="345"/>
      <c r="AH47" s="345"/>
      <c r="AI47" s="345"/>
      <c r="AJ47" s="345"/>
      <c r="AK47" s="345"/>
      <c r="AL47" s="345"/>
      <c r="AM47" s="345"/>
      <c r="AN47" s="345"/>
      <c r="AO47" s="345"/>
      <c r="AP47" s="345"/>
    </row>
    <row r="48" spans="2:98" ht="15" thickBot="1">
      <c r="B48" s="217"/>
      <c r="C48" s="197"/>
      <c r="D48" s="196"/>
      <c r="E48" s="197"/>
      <c r="F48" s="197"/>
      <c r="G48" s="196"/>
      <c r="H48" s="196"/>
      <c r="I48" s="196"/>
      <c r="J48" s="196"/>
      <c r="K48" s="196"/>
      <c r="L48" s="196"/>
      <c r="M48" s="196"/>
      <c r="N48" s="196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6"/>
      <c r="AF48" s="196"/>
      <c r="AG48" s="196"/>
      <c r="AH48" s="196"/>
      <c r="AI48" s="196"/>
      <c r="AJ48" s="196"/>
      <c r="AK48" s="196"/>
      <c r="AL48" s="196"/>
      <c r="AM48" s="196"/>
      <c r="AN48" s="196"/>
      <c r="AO48" s="196"/>
      <c r="AP48" s="197"/>
    </row>
    <row r="49" spans="2:98">
      <c r="B49" s="365"/>
      <c r="C49" s="350">
        <v>2001</v>
      </c>
      <c r="D49" s="350"/>
      <c r="E49" s="350"/>
      <c r="F49" s="350"/>
      <c r="G49" s="350">
        <v>2002</v>
      </c>
      <c r="H49" s="350"/>
      <c r="I49" s="350"/>
      <c r="J49" s="350"/>
      <c r="K49" s="350">
        <v>2003</v>
      </c>
      <c r="L49" s="350"/>
      <c r="M49" s="350"/>
      <c r="N49" s="350"/>
      <c r="O49" s="350">
        <v>2004</v>
      </c>
      <c r="P49" s="350"/>
      <c r="Q49" s="350"/>
      <c r="R49" s="350"/>
      <c r="S49" s="350">
        <v>2005</v>
      </c>
      <c r="T49" s="350"/>
      <c r="U49" s="350"/>
      <c r="V49" s="350"/>
      <c r="W49" s="350">
        <v>2006</v>
      </c>
      <c r="X49" s="350"/>
      <c r="Y49" s="350"/>
      <c r="Z49" s="350"/>
      <c r="AA49" s="350">
        <v>2007</v>
      </c>
      <c r="AB49" s="350"/>
      <c r="AC49" s="350"/>
      <c r="AD49" s="350"/>
      <c r="AE49" s="350">
        <v>2008</v>
      </c>
      <c r="AF49" s="350"/>
      <c r="AG49" s="350"/>
      <c r="AH49" s="350"/>
      <c r="AI49" s="350">
        <v>2009</v>
      </c>
      <c r="AJ49" s="350"/>
      <c r="AK49" s="350"/>
      <c r="AL49" s="350"/>
      <c r="AM49" s="350">
        <v>2010</v>
      </c>
      <c r="AN49" s="350"/>
      <c r="AO49" s="350"/>
      <c r="AP49" s="350"/>
      <c r="AQ49" s="350">
        <v>2011</v>
      </c>
      <c r="AR49" s="350"/>
      <c r="AS49" s="350"/>
      <c r="AT49" s="350"/>
      <c r="AU49" s="350">
        <v>2012</v>
      </c>
      <c r="AV49" s="350"/>
      <c r="AW49" s="350"/>
      <c r="AX49" s="350"/>
      <c r="AY49" s="350">
        <v>2013</v>
      </c>
      <c r="AZ49" s="350"/>
      <c r="BA49" s="350"/>
      <c r="BB49" s="350"/>
      <c r="BC49" s="350">
        <v>2014</v>
      </c>
      <c r="BD49" s="350"/>
      <c r="BE49" s="350"/>
      <c r="BF49" s="350"/>
      <c r="BG49" s="350">
        <v>2015</v>
      </c>
      <c r="BH49" s="350"/>
      <c r="BI49" s="350"/>
      <c r="BJ49" s="350"/>
      <c r="BK49" s="350">
        <v>2016</v>
      </c>
      <c r="BL49" s="350"/>
      <c r="BM49" s="350"/>
      <c r="BN49" s="350"/>
      <c r="BO49" s="350">
        <v>2017</v>
      </c>
      <c r="BP49" s="350"/>
      <c r="BQ49" s="350"/>
      <c r="BR49" s="350"/>
      <c r="BS49" s="350">
        <v>2018</v>
      </c>
      <c r="BT49" s="350"/>
      <c r="BU49" s="350"/>
      <c r="BV49" s="350"/>
      <c r="BW49" s="351">
        <v>2019</v>
      </c>
      <c r="BX49" s="351"/>
      <c r="BY49" s="351"/>
      <c r="BZ49" s="351"/>
      <c r="CA49" s="351">
        <v>2020</v>
      </c>
      <c r="CB49" s="351"/>
      <c r="CC49" s="351"/>
      <c r="CD49" s="351"/>
      <c r="CE49" s="351">
        <v>2021</v>
      </c>
      <c r="CF49" s="351"/>
      <c r="CG49" s="351"/>
      <c r="CH49" s="351"/>
      <c r="CI49" s="360">
        <v>2022</v>
      </c>
      <c r="CJ49" s="361"/>
      <c r="CK49" s="361"/>
      <c r="CL49" s="373"/>
      <c r="CM49" s="347">
        <v>2023</v>
      </c>
      <c r="CN49" s="348"/>
      <c r="CO49" s="348"/>
      <c r="CP49" s="349"/>
      <c r="CQ49" s="360">
        <v>2024</v>
      </c>
      <c r="CR49" s="361"/>
      <c r="CS49" s="361"/>
      <c r="CT49" s="362"/>
    </row>
    <row r="50" spans="2:98" ht="15" thickBot="1">
      <c r="B50" s="366"/>
      <c r="C50" s="198" t="s">
        <v>205</v>
      </c>
      <c r="D50" s="198" t="s">
        <v>206</v>
      </c>
      <c r="E50" s="198" t="s">
        <v>207</v>
      </c>
      <c r="F50" s="198" t="s">
        <v>208</v>
      </c>
      <c r="G50" s="198" t="s">
        <v>205</v>
      </c>
      <c r="H50" s="198" t="s">
        <v>206</v>
      </c>
      <c r="I50" s="198" t="s">
        <v>207</v>
      </c>
      <c r="J50" s="198" t="s">
        <v>208</v>
      </c>
      <c r="K50" s="198" t="s">
        <v>205</v>
      </c>
      <c r="L50" s="198" t="s">
        <v>206</v>
      </c>
      <c r="M50" s="198" t="s">
        <v>207</v>
      </c>
      <c r="N50" s="198" t="s">
        <v>208</v>
      </c>
      <c r="O50" s="198" t="s">
        <v>205</v>
      </c>
      <c r="P50" s="198" t="s">
        <v>206</v>
      </c>
      <c r="Q50" s="198" t="s">
        <v>207</v>
      </c>
      <c r="R50" s="198" t="s">
        <v>208</v>
      </c>
      <c r="S50" s="198" t="s">
        <v>205</v>
      </c>
      <c r="T50" s="198" t="s">
        <v>206</v>
      </c>
      <c r="U50" s="198" t="s">
        <v>207</v>
      </c>
      <c r="V50" s="198" t="s">
        <v>208</v>
      </c>
      <c r="W50" s="198" t="s">
        <v>205</v>
      </c>
      <c r="X50" s="198" t="s">
        <v>206</v>
      </c>
      <c r="Y50" s="198" t="s">
        <v>207</v>
      </c>
      <c r="Z50" s="198" t="s">
        <v>208</v>
      </c>
      <c r="AA50" s="198" t="s">
        <v>205</v>
      </c>
      <c r="AB50" s="198" t="s">
        <v>206</v>
      </c>
      <c r="AC50" s="198" t="s">
        <v>207</v>
      </c>
      <c r="AD50" s="198" t="s">
        <v>208</v>
      </c>
      <c r="AE50" s="198" t="s">
        <v>205</v>
      </c>
      <c r="AF50" s="198" t="s">
        <v>206</v>
      </c>
      <c r="AG50" s="198" t="s">
        <v>207</v>
      </c>
      <c r="AH50" s="198" t="s">
        <v>208</v>
      </c>
      <c r="AI50" s="198" t="s">
        <v>205</v>
      </c>
      <c r="AJ50" s="198" t="s">
        <v>206</v>
      </c>
      <c r="AK50" s="198" t="s">
        <v>207</v>
      </c>
      <c r="AL50" s="198" t="s">
        <v>208</v>
      </c>
      <c r="AM50" s="198" t="s">
        <v>205</v>
      </c>
      <c r="AN50" s="198" t="s">
        <v>206</v>
      </c>
      <c r="AO50" s="198" t="s">
        <v>207</v>
      </c>
      <c r="AP50" s="198" t="s">
        <v>208</v>
      </c>
      <c r="AQ50" s="198" t="s">
        <v>205</v>
      </c>
      <c r="AR50" s="198" t="s">
        <v>206</v>
      </c>
      <c r="AS50" s="198" t="s">
        <v>207</v>
      </c>
      <c r="AT50" s="198" t="s">
        <v>208</v>
      </c>
      <c r="AU50" s="198" t="s">
        <v>205</v>
      </c>
      <c r="AV50" s="198" t="s">
        <v>206</v>
      </c>
      <c r="AW50" s="198" t="s">
        <v>207</v>
      </c>
      <c r="AX50" s="198" t="s">
        <v>208</v>
      </c>
      <c r="AY50" s="198" t="s">
        <v>205</v>
      </c>
      <c r="AZ50" s="198" t="s">
        <v>206</v>
      </c>
      <c r="BA50" s="198" t="s">
        <v>207</v>
      </c>
      <c r="BB50" s="198" t="s">
        <v>208</v>
      </c>
      <c r="BC50" s="198" t="s">
        <v>205</v>
      </c>
      <c r="BD50" s="198" t="s">
        <v>206</v>
      </c>
      <c r="BE50" s="198" t="s">
        <v>207</v>
      </c>
      <c r="BF50" s="198" t="s">
        <v>208</v>
      </c>
      <c r="BG50" s="198" t="s">
        <v>205</v>
      </c>
      <c r="BH50" s="198" t="s">
        <v>206</v>
      </c>
      <c r="BI50" s="198" t="s">
        <v>207</v>
      </c>
      <c r="BJ50" s="198" t="s">
        <v>208</v>
      </c>
      <c r="BK50" s="198" t="s">
        <v>205</v>
      </c>
      <c r="BL50" s="198" t="s">
        <v>206</v>
      </c>
      <c r="BM50" s="198" t="s">
        <v>207</v>
      </c>
      <c r="BN50" s="198" t="s">
        <v>208</v>
      </c>
      <c r="BO50" s="198" t="s">
        <v>205</v>
      </c>
      <c r="BP50" s="198" t="s">
        <v>206</v>
      </c>
      <c r="BQ50" s="198" t="s">
        <v>207</v>
      </c>
      <c r="BR50" s="198" t="s">
        <v>208</v>
      </c>
      <c r="BS50" s="198" t="s">
        <v>205</v>
      </c>
      <c r="BT50" s="198" t="s">
        <v>206</v>
      </c>
      <c r="BU50" s="198" t="s">
        <v>207</v>
      </c>
      <c r="BV50" s="198" t="s">
        <v>208</v>
      </c>
      <c r="BW50" s="198" t="s">
        <v>205</v>
      </c>
      <c r="BX50" s="198" t="s">
        <v>206</v>
      </c>
      <c r="BY50" s="198" t="s">
        <v>207</v>
      </c>
      <c r="BZ50" s="198" t="s">
        <v>208</v>
      </c>
      <c r="CA50" s="225" t="s">
        <v>205</v>
      </c>
      <c r="CB50" s="225" t="s">
        <v>206</v>
      </c>
      <c r="CC50" s="225" t="s">
        <v>207</v>
      </c>
      <c r="CD50" s="225" t="s">
        <v>208</v>
      </c>
      <c r="CE50" s="226" t="s">
        <v>205</v>
      </c>
      <c r="CF50" s="226" t="s">
        <v>206</v>
      </c>
      <c r="CG50" s="225" t="s">
        <v>207</v>
      </c>
      <c r="CH50" s="227" t="s">
        <v>208</v>
      </c>
      <c r="CI50" s="226" t="s">
        <v>205</v>
      </c>
      <c r="CJ50" s="228" t="s">
        <v>206</v>
      </c>
      <c r="CK50" s="228" t="s">
        <v>207</v>
      </c>
      <c r="CL50" s="226" t="s">
        <v>208</v>
      </c>
      <c r="CM50" s="225" t="s">
        <v>205</v>
      </c>
      <c r="CN50" s="225" t="s">
        <v>206</v>
      </c>
      <c r="CO50" s="225" t="s">
        <v>207</v>
      </c>
      <c r="CP50" s="229" t="s">
        <v>208</v>
      </c>
      <c r="CQ50" s="230" t="s">
        <v>205</v>
      </c>
      <c r="CR50" s="229" t="s">
        <v>206</v>
      </c>
      <c r="CS50" s="225" t="s">
        <v>207</v>
      </c>
      <c r="CT50" s="231" t="s">
        <v>208</v>
      </c>
    </row>
    <row r="51" spans="2:98">
      <c r="B51" s="220" t="s">
        <v>326</v>
      </c>
      <c r="C51" s="150">
        <v>94.1</v>
      </c>
      <c r="D51" s="150">
        <v>218.8</v>
      </c>
      <c r="E51" s="150">
        <v>361.5</v>
      </c>
      <c r="F51" s="150">
        <v>171</v>
      </c>
      <c r="G51" s="150">
        <v>96.8</v>
      </c>
      <c r="H51" s="150">
        <v>228.8</v>
      </c>
      <c r="I51" s="150">
        <v>388.9</v>
      </c>
      <c r="J51" s="150">
        <v>185</v>
      </c>
      <c r="K51" s="150">
        <v>101.3</v>
      </c>
      <c r="L51" s="150">
        <v>239.6</v>
      </c>
      <c r="M51" s="150">
        <v>408.3</v>
      </c>
      <c r="N51" s="150">
        <v>200.8</v>
      </c>
      <c r="O51" s="150">
        <v>104.8</v>
      </c>
      <c r="P51" s="150">
        <v>251</v>
      </c>
      <c r="Q51" s="150">
        <v>429.4</v>
      </c>
      <c r="R51" s="150">
        <v>212.2</v>
      </c>
      <c r="S51" s="150">
        <v>111.5</v>
      </c>
      <c r="T51" s="150">
        <v>269.10000000000002</v>
      </c>
      <c r="U51" s="150">
        <v>462.1</v>
      </c>
      <c r="V51" s="150">
        <v>229.5</v>
      </c>
      <c r="W51" s="150">
        <v>112</v>
      </c>
      <c r="X51" s="150">
        <v>270.60000000000002</v>
      </c>
      <c r="Y51" s="150">
        <v>467.4</v>
      </c>
      <c r="Z51" s="150">
        <v>231.8</v>
      </c>
      <c r="AA51" s="150">
        <v>117.7</v>
      </c>
      <c r="AB51" s="150">
        <v>283.39999999999998</v>
      </c>
      <c r="AC51" s="150">
        <v>484</v>
      </c>
      <c r="AD51" s="150">
        <v>240</v>
      </c>
      <c r="AE51" s="150">
        <v>121.9</v>
      </c>
      <c r="AF51" s="150">
        <v>301.7</v>
      </c>
      <c r="AG51" s="150">
        <v>514.70000000000005</v>
      </c>
      <c r="AH51" s="150">
        <v>255.5</v>
      </c>
      <c r="AI51" s="150">
        <v>125.8</v>
      </c>
      <c r="AJ51" s="150">
        <v>311</v>
      </c>
      <c r="AK51" s="150">
        <v>532.70000000000005</v>
      </c>
      <c r="AL51" s="150">
        <v>266</v>
      </c>
      <c r="AM51" s="150">
        <v>127.6</v>
      </c>
      <c r="AN51" s="150">
        <v>305.2</v>
      </c>
      <c r="AO51" s="150">
        <v>506.8</v>
      </c>
      <c r="AP51" s="150">
        <v>268.8</v>
      </c>
      <c r="AQ51" s="150">
        <v>134.9</v>
      </c>
      <c r="AR51" s="150">
        <v>326.8</v>
      </c>
      <c r="AS51" s="150">
        <v>544.1</v>
      </c>
      <c r="AT51" s="150">
        <v>272.60000000000002</v>
      </c>
      <c r="AU51" s="150">
        <v>142.6</v>
      </c>
      <c r="AV51" s="150">
        <v>347.9</v>
      </c>
      <c r="AW51" s="150">
        <v>577.6</v>
      </c>
      <c r="AX51" s="150">
        <v>294.8</v>
      </c>
      <c r="AY51" s="150">
        <v>149</v>
      </c>
      <c r="AZ51" s="150">
        <v>365</v>
      </c>
      <c r="BA51" s="150">
        <v>606.1</v>
      </c>
      <c r="BB51" s="150">
        <v>309.39999999999998</v>
      </c>
      <c r="BC51" s="150">
        <v>146.4</v>
      </c>
      <c r="BD51" s="150">
        <v>361</v>
      </c>
      <c r="BE51" s="150">
        <v>583.70000000000005</v>
      </c>
      <c r="BF51" s="150">
        <v>301.39999999999998</v>
      </c>
      <c r="BG51" s="150">
        <v>151.6</v>
      </c>
      <c r="BH51" s="150">
        <v>391.7</v>
      </c>
      <c r="BI51" s="150">
        <v>620</v>
      </c>
      <c r="BJ51" s="150">
        <v>321</v>
      </c>
      <c r="BK51" s="150">
        <v>155.80000000000001</v>
      </c>
      <c r="BL51" s="150">
        <v>401.3</v>
      </c>
      <c r="BM51" s="150">
        <v>636</v>
      </c>
      <c r="BN51" s="150">
        <v>329.9</v>
      </c>
      <c r="BO51" s="150">
        <v>162.30000000000001</v>
      </c>
      <c r="BP51" s="150">
        <v>418.1</v>
      </c>
      <c r="BQ51" s="150">
        <v>662.2</v>
      </c>
      <c r="BR51" s="150">
        <v>344.4</v>
      </c>
      <c r="BS51" s="150">
        <v>169.1</v>
      </c>
      <c r="BT51" s="150">
        <v>436</v>
      </c>
      <c r="BU51" s="150">
        <v>692.6</v>
      </c>
      <c r="BV51" s="150">
        <v>362.2</v>
      </c>
      <c r="BW51" s="91">
        <v>175.3</v>
      </c>
      <c r="BX51" s="91">
        <v>509</v>
      </c>
      <c r="BY51" s="91">
        <v>705.7</v>
      </c>
      <c r="BZ51" s="91">
        <v>391.7</v>
      </c>
      <c r="CA51" s="91">
        <v>181.7</v>
      </c>
      <c r="CB51" s="91">
        <v>523.70000000000005</v>
      </c>
      <c r="CC51" s="92">
        <v>719.3</v>
      </c>
      <c r="CD51" s="91">
        <v>410.1</v>
      </c>
      <c r="CE51" s="91">
        <v>185.7</v>
      </c>
      <c r="CF51" s="91">
        <v>559.9</v>
      </c>
      <c r="CG51" s="93">
        <v>751.8</v>
      </c>
      <c r="CH51" s="102">
        <v>397.9</v>
      </c>
      <c r="CI51" s="91">
        <v>192</v>
      </c>
      <c r="CJ51" s="91">
        <v>553.6</v>
      </c>
      <c r="CK51" s="92">
        <v>796.7</v>
      </c>
      <c r="CL51" s="118">
        <v>417.4</v>
      </c>
      <c r="CM51" s="173">
        <v>198.6</v>
      </c>
      <c r="CN51" s="151">
        <v>572.6</v>
      </c>
      <c r="CO51" s="91">
        <v>817.9</v>
      </c>
      <c r="CP51" s="93">
        <v>429.8</v>
      </c>
      <c r="CQ51" s="118">
        <v>200.8</v>
      </c>
      <c r="CR51" s="118">
        <v>571.70000000000005</v>
      </c>
      <c r="CS51" s="118">
        <v>831</v>
      </c>
      <c r="CT51" s="160">
        <v>445.1</v>
      </c>
    </row>
    <row r="52" spans="2:98">
      <c r="B52" s="221" t="s">
        <v>327</v>
      </c>
      <c r="C52" s="152">
        <v>6.3</v>
      </c>
      <c r="D52" s="152">
        <v>15</v>
      </c>
      <c r="E52" s="152">
        <v>24.8</v>
      </c>
      <c r="F52" s="152">
        <v>11.7</v>
      </c>
      <c r="G52" s="152">
        <v>6.5</v>
      </c>
      <c r="H52" s="152">
        <v>15.7</v>
      </c>
      <c r="I52" s="152">
        <v>26.6</v>
      </c>
      <c r="J52" s="152">
        <v>12.7</v>
      </c>
      <c r="K52" s="152">
        <v>6.8</v>
      </c>
      <c r="L52" s="152">
        <v>16.399999999999999</v>
      </c>
      <c r="M52" s="152">
        <v>28</v>
      </c>
      <c r="N52" s="152">
        <v>13.7</v>
      </c>
      <c r="O52" s="152">
        <v>7.1</v>
      </c>
      <c r="P52" s="152">
        <v>17.2</v>
      </c>
      <c r="Q52" s="152">
        <v>29.4</v>
      </c>
      <c r="R52" s="152">
        <v>14.5</v>
      </c>
      <c r="S52" s="152">
        <v>7.6</v>
      </c>
      <c r="T52" s="152">
        <v>18.399999999999999</v>
      </c>
      <c r="U52" s="152">
        <v>31.6</v>
      </c>
      <c r="V52" s="152">
        <v>15.7</v>
      </c>
      <c r="W52" s="152">
        <v>7.7</v>
      </c>
      <c r="X52" s="152">
        <v>18.5</v>
      </c>
      <c r="Y52" s="152">
        <v>31.8</v>
      </c>
      <c r="Z52" s="152">
        <v>16</v>
      </c>
      <c r="AA52" s="152">
        <v>8</v>
      </c>
      <c r="AB52" s="152">
        <v>19.399999999999999</v>
      </c>
      <c r="AC52" s="152">
        <v>33</v>
      </c>
      <c r="AD52" s="152">
        <v>16.5</v>
      </c>
      <c r="AE52" s="152">
        <v>8.3000000000000007</v>
      </c>
      <c r="AF52" s="152">
        <v>20.7</v>
      </c>
      <c r="AG52" s="152">
        <v>35.1</v>
      </c>
      <c r="AH52" s="152">
        <v>17.600000000000001</v>
      </c>
      <c r="AI52" s="152">
        <v>8.6999999999999993</v>
      </c>
      <c r="AJ52" s="152">
        <v>21</v>
      </c>
      <c r="AK52" s="152">
        <v>36.200000000000003</v>
      </c>
      <c r="AL52" s="152">
        <v>18.600000000000001</v>
      </c>
      <c r="AM52" s="152">
        <v>8.8000000000000007</v>
      </c>
      <c r="AN52" s="152">
        <v>20.9</v>
      </c>
      <c r="AO52" s="152">
        <v>34.5</v>
      </c>
      <c r="AP52" s="152">
        <v>18.600000000000001</v>
      </c>
      <c r="AQ52" s="152">
        <v>9.1999999999999993</v>
      </c>
      <c r="AR52" s="152">
        <v>22.3</v>
      </c>
      <c r="AS52" s="152">
        <v>37</v>
      </c>
      <c r="AT52" s="152">
        <v>18.899999999999999</v>
      </c>
      <c r="AU52" s="152">
        <v>9.6999999999999993</v>
      </c>
      <c r="AV52" s="152">
        <v>23.8</v>
      </c>
      <c r="AW52" s="152">
        <v>39.299999999999997</v>
      </c>
      <c r="AX52" s="152">
        <v>20.399999999999999</v>
      </c>
      <c r="AY52" s="152">
        <v>10.1</v>
      </c>
      <c r="AZ52" s="152">
        <v>25</v>
      </c>
      <c r="BA52" s="152">
        <v>41.3</v>
      </c>
      <c r="BB52" s="152">
        <v>21.4</v>
      </c>
      <c r="BC52" s="152">
        <v>10</v>
      </c>
      <c r="BD52" s="152">
        <v>24.7</v>
      </c>
      <c r="BE52" s="152">
        <v>39.700000000000003</v>
      </c>
      <c r="BF52" s="152">
        <v>20.9</v>
      </c>
      <c r="BG52" s="152">
        <v>10.3</v>
      </c>
      <c r="BH52" s="152">
        <v>26.8</v>
      </c>
      <c r="BI52" s="152">
        <v>42.2</v>
      </c>
      <c r="BJ52" s="152">
        <v>22.2</v>
      </c>
      <c r="BK52" s="152">
        <v>10.6</v>
      </c>
      <c r="BL52" s="152">
        <v>27.4</v>
      </c>
      <c r="BM52" s="152">
        <v>43.3</v>
      </c>
      <c r="BN52" s="152">
        <v>22.8</v>
      </c>
      <c r="BO52" s="152">
        <v>11</v>
      </c>
      <c r="BP52" s="152">
        <v>28.6</v>
      </c>
      <c r="BQ52" s="152">
        <v>45.1</v>
      </c>
      <c r="BR52" s="152">
        <v>23.8</v>
      </c>
      <c r="BS52" s="152">
        <v>11.5</v>
      </c>
      <c r="BT52" s="152">
        <v>29.8</v>
      </c>
      <c r="BU52" s="152">
        <v>47.1</v>
      </c>
      <c r="BV52" s="152">
        <v>25.1</v>
      </c>
      <c r="BW52" s="94">
        <v>11.9</v>
      </c>
      <c r="BX52" s="94">
        <v>34.799999999999997</v>
      </c>
      <c r="BY52" s="94">
        <v>48</v>
      </c>
      <c r="BZ52" s="94">
        <v>27.1</v>
      </c>
      <c r="CA52" s="94">
        <v>12.3</v>
      </c>
      <c r="CB52" s="94">
        <v>35.5</v>
      </c>
      <c r="CC52" s="95">
        <v>48.3</v>
      </c>
      <c r="CD52" s="94">
        <v>27.6</v>
      </c>
      <c r="CE52" s="94">
        <v>12.6</v>
      </c>
      <c r="CF52" s="94">
        <v>37.9</v>
      </c>
      <c r="CG52" s="96">
        <v>50.5</v>
      </c>
      <c r="CH52" s="103">
        <v>26.8</v>
      </c>
      <c r="CI52" s="94">
        <v>13</v>
      </c>
      <c r="CJ52" s="94">
        <v>37.5</v>
      </c>
      <c r="CK52" s="95">
        <v>53.5</v>
      </c>
      <c r="CL52" s="119">
        <v>28.1</v>
      </c>
      <c r="CM52" s="174">
        <v>13.4</v>
      </c>
      <c r="CN52" s="94">
        <v>38.799999999999997</v>
      </c>
      <c r="CO52" s="94">
        <v>54.9</v>
      </c>
      <c r="CP52" s="96">
        <v>28.9</v>
      </c>
      <c r="CQ52" s="119">
        <v>13.6</v>
      </c>
      <c r="CR52" s="119">
        <v>39.200000000000003</v>
      </c>
      <c r="CS52" s="119">
        <v>51.5</v>
      </c>
      <c r="CT52" s="161">
        <v>32.5</v>
      </c>
    </row>
    <row r="53" spans="2:98">
      <c r="B53" s="221" t="s">
        <v>328</v>
      </c>
      <c r="C53" s="152">
        <v>563.29999999999995</v>
      </c>
      <c r="D53" s="152">
        <v>603</v>
      </c>
      <c r="E53" s="152">
        <v>842</v>
      </c>
      <c r="F53" s="152">
        <v>789.1</v>
      </c>
      <c r="G53" s="152">
        <v>577.29999999999995</v>
      </c>
      <c r="H53" s="152">
        <v>624</v>
      </c>
      <c r="I53" s="152">
        <v>879.7</v>
      </c>
      <c r="J53" s="152">
        <v>832.4</v>
      </c>
      <c r="K53" s="152">
        <v>597.20000000000005</v>
      </c>
      <c r="L53" s="152">
        <v>654.20000000000005</v>
      </c>
      <c r="M53" s="152">
        <v>897.9</v>
      </c>
      <c r="N53" s="152">
        <v>877.7</v>
      </c>
      <c r="O53" s="152">
        <v>602.79999999999995</v>
      </c>
      <c r="P53" s="152">
        <v>666.9</v>
      </c>
      <c r="Q53" s="152">
        <v>922.5</v>
      </c>
      <c r="R53" s="152">
        <v>910.5</v>
      </c>
      <c r="S53" s="152">
        <v>956.4</v>
      </c>
      <c r="T53" s="152">
        <v>1114.9000000000001</v>
      </c>
      <c r="U53" s="152">
        <v>1595.7</v>
      </c>
      <c r="V53" s="152">
        <v>1616.9</v>
      </c>
      <c r="W53" s="152">
        <v>1701</v>
      </c>
      <c r="X53" s="152">
        <v>1883.8</v>
      </c>
      <c r="Y53" s="152">
        <v>2630.8</v>
      </c>
      <c r="Z53" s="152">
        <v>2555.6999999999998</v>
      </c>
      <c r="AA53" s="152">
        <v>2477.1</v>
      </c>
      <c r="AB53" s="152">
        <v>2603.9</v>
      </c>
      <c r="AC53" s="152">
        <v>3608.4</v>
      </c>
      <c r="AD53" s="152">
        <v>3458.9</v>
      </c>
      <c r="AE53" s="152">
        <v>2611.1</v>
      </c>
      <c r="AF53" s="152">
        <v>2750</v>
      </c>
      <c r="AG53" s="152">
        <v>3879.2</v>
      </c>
      <c r="AH53" s="152">
        <v>3721.9</v>
      </c>
      <c r="AI53" s="152">
        <v>2869</v>
      </c>
      <c r="AJ53" s="152">
        <v>3051.9</v>
      </c>
      <c r="AK53" s="152">
        <v>4324.6000000000004</v>
      </c>
      <c r="AL53" s="152">
        <v>4738.8</v>
      </c>
      <c r="AM53" s="152">
        <v>2934.4</v>
      </c>
      <c r="AN53" s="152">
        <v>3080.9</v>
      </c>
      <c r="AO53" s="152">
        <v>4375.6000000000004</v>
      </c>
      <c r="AP53" s="152">
        <v>4803.2</v>
      </c>
      <c r="AQ53" s="152">
        <v>2668.6</v>
      </c>
      <c r="AR53" s="152">
        <v>2840</v>
      </c>
      <c r="AS53" s="152">
        <v>3995.4</v>
      </c>
      <c r="AT53" s="152">
        <v>4140.3</v>
      </c>
      <c r="AU53" s="152">
        <v>2491.6999999999998</v>
      </c>
      <c r="AV53" s="152">
        <v>2668.1</v>
      </c>
      <c r="AW53" s="152">
        <v>3747.7</v>
      </c>
      <c r="AX53" s="152">
        <v>4041</v>
      </c>
      <c r="AY53" s="152">
        <v>2500.5</v>
      </c>
      <c r="AZ53" s="152">
        <v>2688.3</v>
      </c>
      <c r="BA53" s="152">
        <v>3776</v>
      </c>
      <c r="BB53" s="152">
        <v>4074.4</v>
      </c>
      <c r="BC53" s="152">
        <v>2394.1</v>
      </c>
      <c r="BD53" s="152">
        <v>2592.6</v>
      </c>
      <c r="BE53" s="152">
        <v>3701.9</v>
      </c>
      <c r="BF53" s="152">
        <v>3998.5</v>
      </c>
      <c r="BG53" s="152">
        <v>2520.5</v>
      </c>
      <c r="BH53" s="152">
        <v>2563.4</v>
      </c>
      <c r="BI53" s="152">
        <v>3638</v>
      </c>
      <c r="BJ53" s="152">
        <v>4073.5</v>
      </c>
      <c r="BK53" s="152">
        <v>2500.6999999999998</v>
      </c>
      <c r="BL53" s="152">
        <v>2599.6999999999998</v>
      </c>
      <c r="BM53" s="152">
        <v>3685.9</v>
      </c>
      <c r="BN53" s="152">
        <v>4098.6000000000004</v>
      </c>
      <c r="BO53" s="152">
        <v>2363.4</v>
      </c>
      <c r="BP53" s="152">
        <v>2461.9</v>
      </c>
      <c r="BQ53" s="152">
        <v>3523.9</v>
      </c>
      <c r="BR53" s="152">
        <v>3943.1</v>
      </c>
      <c r="BS53" s="152">
        <v>2368.6</v>
      </c>
      <c r="BT53" s="152">
        <v>2466.3000000000002</v>
      </c>
      <c r="BU53" s="152">
        <v>3538.3</v>
      </c>
      <c r="BV53" s="152">
        <v>3968.2</v>
      </c>
      <c r="BW53" s="94">
        <v>2479.8000000000002</v>
      </c>
      <c r="BX53" s="94">
        <v>2414.1</v>
      </c>
      <c r="BY53" s="94">
        <v>3564.6</v>
      </c>
      <c r="BZ53" s="94">
        <v>3963.1</v>
      </c>
      <c r="CA53" s="94">
        <v>2423.7000000000003</v>
      </c>
      <c r="CB53" s="94">
        <v>2367</v>
      </c>
      <c r="CC53" s="95">
        <v>3179.8</v>
      </c>
      <c r="CD53" s="94">
        <v>3618.7000000000003</v>
      </c>
      <c r="CE53" s="94">
        <v>2249.6999999999998</v>
      </c>
      <c r="CF53" s="94">
        <v>2225.1999999999998</v>
      </c>
      <c r="CG53" s="96">
        <v>3410.6</v>
      </c>
      <c r="CH53" s="103">
        <v>3761.5</v>
      </c>
      <c r="CI53" s="94">
        <v>2232.1999999999998</v>
      </c>
      <c r="CJ53" s="94">
        <v>2320.9</v>
      </c>
      <c r="CK53" s="95">
        <v>3194.8</v>
      </c>
      <c r="CL53" s="119">
        <v>3619.7</v>
      </c>
      <c r="CM53" s="174">
        <v>2123.4</v>
      </c>
      <c r="CN53" s="94">
        <v>2211.4</v>
      </c>
      <c r="CO53" s="94">
        <v>3128.2</v>
      </c>
      <c r="CP53" s="96">
        <v>3557.1</v>
      </c>
      <c r="CQ53" s="119">
        <v>2114.5</v>
      </c>
      <c r="CR53" s="119">
        <v>2241.8000000000002</v>
      </c>
      <c r="CS53" s="119">
        <v>3121.4</v>
      </c>
      <c r="CT53" s="161">
        <v>3626.7</v>
      </c>
    </row>
    <row r="54" spans="2:98">
      <c r="B54" s="221" t="s">
        <v>329</v>
      </c>
      <c r="C54" s="152">
        <v>117.4</v>
      </c>
      <c r="D54" s="152">
        <v>148.5</v>
      </c>
      <c r="E54" s="152">
        <v>119.1</v>
      </c>
      <c r="F54" s="152">
        <v>127.5</v>
      </c>
      <c r="G54" s="152">
        <v>127.2</v>
      </c>
      <c r="H54" s="152">
        <v>159.1</v>
      </c>
      <c r="I54" s="152">
        <v>129.1</v>
      </c>
      <c r="J54" s="152">
        <v>139.1</v>
      </c>
      <c r="K54" s="152">
        <v>143.30000000000001</v>
      </c>
      <c r="L54" s="152">
        <v>168</v>
      </c>
      <c r="M54" s="152">
        <v>152.80000000000001</v>
      </c>
      <c r="N54" s="152">
        <v>168.1</v>
      </c>
      <c r="O54" s="152">
        <v>153.1</v>
      </c>
      <c r="P54" s="152">
        <v>182.2</v>
      </c>
      <c r="Q54" s="152">
        <v>172.1</v>
      </c>
      <c r="R54" s="152">
        <v>191.1</v>
      </c>
      <c r="S54" s="152">
        <v>171.4</v>
      </c>
      <c r="T54" s="152">
        <v>204.7</v>
      </c>
      <c r="U54" s="152">
        <v>204.7</v>
      </c>
      <c r="V54" s="152">
        <v>231.5</v>
      </c>
      <c r="W54" s="152">
        <v>213.2</v>
      </c>
      <c r="X54" s="152">
        <v>231.9</v>
      </c>
      <c r="Y54" s="152">
        <v>213.2</v>
      </c>
      <c r="Z54" s="152">
        <v>227.2</v>
      </c>
      <c r="AA54" s="152">
        <v>231.8</v>
      </c>
      <c r="AB54" s="152">
        <v>253.3</v>
      </c>
      <c r="AC54" s="152">
        <v>237</v>
      </c>
      <c r="AD54" s="152">
        <v>253.8</v>
      </c>
      <c r="AE54" s="152">
        <v>246</v>
      </c>
      <c r="AF54" s="152">
        <v>271.60000000000002</v>
      </c>
      <c r="AG54" s="152">
        <v>254.6</v>
      </c>
      <c r="AH54" s="152">
        <v>272.89999999999998</v>
      </c>
      <c r="AI54" s="152">
        <v>214.4</v>
      </c>
      <c r="AJ54" s="152">
        <v>231.1</v>
      </c>
      <c r="AK54" s="152">
        <v>225.8</v>
      </c>
      <c r="AL54" s="152">
        <v>242.3</v>
      </c>
      <c r="AM54" s="152">
        <v>222.2</v>
      </c>
      <c r="AN54" s="152">
        <v>239.4</v>
      </c>
      <c r="AO54" s="152">
        <v>244</v>
      </c>
      <c r="AP54" s="152">
        <v>270</v>
      </c>
      <c r="AQ54" s="152">
        <v>232.7</v>
      </c>
      <c r="AR54" s="152">
        <v>254.7</v>
      </c>
      <c r="AS54" s="152">
        <v>263.60000000000002</v>
      </c>
      <c r="AT54" s="152">
        <v>296.60000000000002</v>
      </c>
      <c r="AU54" s="152">
        <v>243</v>
      </c>
      <c r="AV54" s="152">
        <v>266.2</v>
      </c>
      <c r="AW54" s="152">
        <v>275.7</v>
      </c>
      <c r="AX54" s="152">
        <v>312</v>
      </c>
      <c r="AY54" s="152">
        <v>246.6</v>
      </c>
      <c r="AZ54" s="152">
        <v>272.2</v>
      </c>
      <c r="BA54" s="152">
        <v>282.8</v>
      </c>
      <c r="BB54" s="152">
        <v>318.5</v>
      </c>
      <c r="BC54" s="152">
        <v>245.5</v>
      </c>
      <c r="BD54" s="152">
        <v>275.5</v>
      </c>
      <c r="BE54" s="152">
        <v>300.10000000000002</v>
      </c>
      <c r="BF54" s="152">
        <v>340.3</v>
      </c>
      <c r="BG54" s="152">
        <v>252.2</v>
      </c>
      <c r="BH54" s="152">
        <v>283</v>
      </c>
      <c r="BI54" s="152">
        <v>308.89999999999998</v>
      </c>
      <c r="BJ54" s="152">
        <v>351</v>
      </c>
      <c r="BK54" s="152">
        <v>248.6</v>
      </c>
      <c r="BL54" s="152">
        <v>278.89999999999998</v>
      </c>
      <c r="BM54" s="152">
        <v>305.3</v>
      </c>
      <c r="BN54" s="152">
        <v>348</v>
      </c>
      <c r="BO54" s="152">
        <v>242.1</v>
      </c>
      <c r="BP54" s="152">
        <v>275.5</v>
      </c>
      <c r="BQ54" s="152">
        <v>303.39999999999998</v>
      </c>
      <c r="BR54" s="152">
        <v>346.8</v>
      </c>
      <c r="BS54" s="152">
        <v>256.89999999999998</v>
      </c>
      <c r="BT54" s="152">
        <v>291</v>
      </c>
      <c r="BU54" s="152">
        <v>323.3</v>
      </c>
      <c r="BV54" s="152">
        <v>371.3</v>
      </c>
      <c r="BW54" s="94">
        <v>296.5</v>
      </c>
      <c r="BX54" s="94">
        <v>321</v>
      </c>
      <c r="BY54" s="94">
        <v>367.8</v>
      </c>
      <c r="BZ54" s="94">
        <v>400.7</v>
      </c>
      <c r="CA54" s="94">
        <v>338.6</v>
      </c>
      <c r="CB54" s="94">
        <v>321.39999999999998</v>
      </c>
      <c r="CC54" s="95">
        <v>381.1</v>
      </c>
      <c r="CD54" s="94">
        <v>478.1</v>
      </c>
      <c r="CE54" s="94">
        <v>361.5</v>
      </c>
      <c r="CF54" s="94">
        <v>404</v>
      </c>
      <c r="CG54" s="96">
        <v>504.3</v>
      </c>
      <c r="CH54" s="103">
        <v>545.79999999999995</v>
      </c>
      <c r="CI54" s="94">
        <v>434.2</v>
      </c>
      <c r="CJ54" s="94">
        <v>362.1</v>
      </c>
      <c r="CK54" s="95">
        <v>506.8</v>
      </c>
      <c r="CL54" s="119">
        <v>565.4</v>
      </c>
      <c r="CM54" s="174">
        <v>446.1</v>
      </c>
      <c r="CN54" s="94">
        <v>448.7</v>
      </c>
      <c r="CO54" s="94">
        <v>518.20000000000005</v>
      </c>
      <c r="CP54" s="96">
        <v>624.20000000000005</v>
      </c>
      <c r="CQ54" s="119">
        <v>490.8</v>
      </c>
      <c r="CR54" s="119">
        <v>471.1</v>
      </c>
      <c r="CS54" s="119">
        <v>566.20000000000005</v>
      </c>
      <c r="CT54" s="161">
        <v>554.9</v>
      </c>
    </row>
    <row r="55" spans="2:98">
      <c r="B55" s="221" t="s">
        <v>330</v>
      </c>
      <c r="C55" s="152">
        <v>20.5</v>
      </c>
      <c r="D55" s="152">
        <v>17</v>
      </c>
      <c r="E55" s="152">
        <v>15.4</v>
      </c>
      <c r="F55" s="152">
        <v>18.7</v>
      </c>
      <c r="G55" s="152">
        <v>21.4</v>
      </c>
      <c r="H55" s="152">
        <v>17.8</v>
      </c>
      <c r="I55" s="152">
        <v>16.2</v>
      </c>
      <c r="J55" s="152">
        <v>19.8</v>
      </c>
      <c r="K55" s="152">
        <v>23.8</v>
      </c>
      <c r="L55" s="152">
        <v>20.7</v>
      </c>
      <c r="M55" s="152">
        <v>19.100000000000001</v>
      </c>
      <c r="N55" s="152">
        <v>23.9</v>
      </c>
      <c r="O55" s="152">
        <v>24.4</v>
      </c>
      <c r="P55" s="152">
        <v>21.1</v>
      </c>
      <c r="Q55" s="152">
        <v>19.5</v>
      </c>
      <c r="R55" s="152">
        <v>24.5</v>
      </c>
      <c r="S55" s="152">
        <v>25.4</v>
      </c>
      <c r="T55" s="152">
        <v>21.8</v>
      </c>
      <c r="U55" s="152">
        <v>20.6</v>
      </c>
      <c r="V55" s="152">
        <v>26</v>
      </c>
      <c r="W55" s="152">
        <v>27</v>
      </c>
      <c r="X55" s="152">
        <v>23.3</v>
      </c>
      <c r="Y55" s="152">
        <v>22.4</v>
      </c>
      <c r="Z55" s="152">
        <v>28.5</v>
      </c>
      <c r="AA55" s="152">
        <v>24.5</v>
      </c>
      <c r="AB55" s="152">
        <v>21.5</v>
      </c>
      <c r="AC55" s="152">
        <v>20.7</v>
      </c>
      <c r="AD55" s="152">
        <v>26.9</v>
      </c>
      <c r="AE55" s="152">
        <v>25.8</v>
      </c>
      <c r="AF55" s="152">
        <v>23.1</v>
      </c>
      <c r="AG55" s="152">
        <v>22.4</v>
      </c>
      <c r="AH55" s="152">
        <v>29.5</v>
      </c>
      <c r="AI55" s="152">
        <v>23</v>
      </c>
      <c r="AJ55" s="152">
        <v>20.6</v>
      </c>
      <c r="AK55" s="152">
        <v>20.3</v>
      </c>
      <c r="AL55" s="152">
        <v>26.1</v>
      </c>
      <c r="AM55" s="152">
        <v>23.2</v>
      </c>
      <c r="AN55" s="152">
        <v>22.3</v>
      </c>
      <c r="AO55" s="152">
        <v>21.6</v>
      </c>
      <c r="AP55" s="152">
        <v>27.9</v>
      </c>
      <c r="AQ55" s="152">
        <v>25.5</v>
      </c>
      <c r="AR55" s="152">
        <v>24.5</v>
      </c>
      <c r="AS55" s="152">
        <v>24.1</v>
      </c>
      <c r="AT55" s="152">
        <v>31.3</v>
      </c>
      <c r="AU55" s="152">
        <v>27.7</v>
      </c>
      <c r="AV55" s="152">
        <v>26.9</v>
      </c>
      <c r="AW55" s="152">
        <v>26.8</v>
      </c>
      <c r="AX55" s="152">
        <v>35.5</v>
      </c>
      <c r="AY55" s="152">
        <v>28.7</v>
      </c>
      <c r="AZ55" s="152">
        <v>27.9</v>
      </c>
      <c r="BA55" s="152">
        <v>27.9</v>
      </c>
      <c r="BB55" s="152">
        <v>36.799999999999997</v>
      </c>
      <c r="BC55" s="152">
        <v>30</v>
      </c>
      <c r="BD55" s="152">
        <v>29.4</v>
      </c>
      <c r="BE55" s="152">
        <v>29.5</v>
      </c>
      <c r="BF55" s="152">
        <v>39.6</v>
      </c>
      <c r="BG55" s="152">
        <v>30.6</v>
      </c>
      <c r="BH55" s="152">
        <v>29.4</v>
      </c>
      <c r="BI55" s="152">
        <v>28.5</v>
      </c>
      <c r="BJ55" s="152">
        <v>39.799999999999997</v>
      </c>
      <c r="BK55" s="152">
        <v>29.7</v>
      </c>
      <c r="BL55" s="152">
        <v>29.5</v>
      </c>
      <c r="BM55" s="152">
        <v>28.6</v>
      </c>
      <c r="BN55" s="152">
        <v>40</v>
      </c>
      <c r="BO55" s="152">
        <v>28.9</v>
      </c>
      <c r="BP55" s="152">
        <v>28.7</v>
      </c>
      <c r="BQ55" s="152">
        <v>27.9</v>
      </c>
      <c r="BR55" s="152">
        <v>39.1</v>
      </c>
      <c r="BS55" s="152">
        <v>30.8</v>
      </c>
      <c r="BT55" s="152">
        <v>30.6</v>
      </c>
      <c r="BU55" s="152">
        <v>29.6</v>
      </c>
      <c r="BV55" s="152">
        <v>41.6</v>
      </c>
      <c r="BW55" s="94">
        <v>31.9</v>
      </c>
      <c r="BX55" s="94">
        <v>31.7</v>
      </c>
      <c r="BY55" s="94">
        <v>30.4</v>
      </c>
      <c r="BZ55" s="94">
        <v>43.8</v>
      </c>
      <c r="CA55" s="94">
        <v>36.700000000000003</v>
      </c>
      <c r="CB55" s="94">
        <v>33.4</v>
      </c>
      <c r="CC55" s="95">
        <v>30.349999999999998</v>
      </c>
      <c r="CD55" s="94">
        <v>37.9</v>
      </c>
      <c r="CE55" s="94">
        <v>36.200000000000003</v>
      </c>
      <c r="CF55" s="94">
        <v>35.4</v>
      </c>
      <c r="CG55" s="96">
        <v>35.200000000000003</v>
      </c>
      <c r="CH55" s="103">
        <v>43.1</v>
      </c>
      <c r="CI55" s="94">
        <v>38.1</v>
      </c>
      <c r="CJ55" s="94">
        <v>36.1</v>
      </c>
      <c r="CK55" s="95">
        <v>38.200000000000003</v>
      </c>
      <c r="CL55" s="119">
        <v>43.7</v>
      </c>
      <c r="CM55" s="174">
        <v>41.1</v>
      </c>
      <c r="CN55" s="94">
        <v>37.299999999999997</v>
      </c>
      <c r="CO55" s="94">
        <v>38</v>
      </c>
      <c r="CP55" s="96">
        <v>45</v>
      </c>
      <c r="CQ55" s="119">
        <v>39.6</v>
      </c>
      <c r="CR55" s="119">
        <v>38.4</v>
      </c>
      <c r="CS55" s="119">
        <v>41.2</v>
      </c>
      <c r="CT55" s="161">
        <v>40.799999999999997</v>
      </c>
    </row>
    <row r="56" spans="2:98">
      <c r="B56" s="221" t="s">
        <v>331</v>
      </c>
      <c r="C56" s="152">
        <v>49.7</v>
      </c>
      <c r="D56" s="152">
        <v>71.900000000000006</v>
      </c>
      <c r="E56" s="152">
        <v>73.3</v>
      </c>
      <c r="F56" s="152">
        <v>117.5</v>
      </c>
      <c r="G56" s="152">
        <v>88.5</v>
      </c>
      <c r="H56" s="152">
        <v>131.30000000000001</v>
      </c>
      <c r="I56" s="152">
        <v>142.1</v>
      </c>
      <c r="J56" s="152">
        <v>205.7</v>
      </c>
      <c r="K56" s="152">
        <v>140.9</v>
      </c>
      <c r="L56" s="152">
        <v>183.7</v>
      </c>
      <c r="M56" s="152">
        <v>246</v>
      </c>
      <c r="N56" s="152">
        <v>268.39999999999998</v>
      </c>
      <c r="O56" s="152">
        <v>219.6</v>
      </c>
      <c r="P56" s="152">
        <v>274.8</v>
      </c>
      <c r="Q56" s="152">
        <v>353.5</v>
      </c>
      <c r="R56" s="152">
        <v>300.8</v>
      </c>
      <c r="S56" s="152">
        <v>227.3</v>
      </c>
      <c r="T56" s="152">
        <v>280</v>
      </c>
      <c r="U56" s="152">
        <v>360.9</v>
      </c>
      <c r="V56" s="152">
        <v>303.39999999999998</v>
      </c>
      <c r="W56" s="152">
        <v>249.7</v>
      </c>
      <c r="X56" s="152">
        <v>307.3</v>
      </c>
      <c r="Y56" s="152">
        <v>393.2</v>
      </c>
      <c r="Z56" s="152">
        <v>320.89999999999998</v>
      </c>
      <c r="AA56" s="152">
        <v>278.2</v>
      </c>
      <c r="AB56" s="152">
        <v>355.4</v>
      </c>
      <c r="AC56" s="152">
        <v>459</v>
      </c>
      <c r="AD56" s="152">
        <v>382.1</v>
      </c>
      <c r="AE56" s="152">
        <v>359.5</v>
      </c>
      <c r="AF56" s="152">
        <v>482.3</v>
      </c>
      <c r="AG56" s="152">
        <v>629.4</v>
      </c>
      <c r="AH56" s="152">
        <v>534.20000000000005</v>
      </c>
      <c r="AI56" s="152">
        <v>326.39999999999998</v>
      </c>
      <c r="AJ56" s="152">
        <v>441.7</v>
      </c>
      <c r="AK56" s="152">
        <v>578.29999999999995</v>
      </c>
      <c r="AL56" s="152">
        <v>494.6</v>
      </c>
      <c r="AM56" s="152">
        <v>381.5</v>
      </c>
      <c r="AN56" s="152">
        <v>517.6</v>
      </c>
      <c r="AO56" s="152">
        <v>685.4</v>
      </c>
      <c r="AP56" s="152">
        <v>668.8</v>
      </c>
      <c r="AQ56" s="152">
        <v>405.6</v>
      </c>
      <c r="AR56" s="152">
        <v>630.9</v>
      </c>
      <c r="AS56" s="152">
        <v>845.7</v>
      </c>
      <c r="AT56" s="152">
        <v>821.9</v>
      </c>
      <c r="AU56" s="152">
        <v>540.1</v>
      </c>
      <c r="AV56" s="152">
        <v>623.20000000000005</v>
      </c>
      <c r="AW56" s="152">
        <v>1011</v>
      </c>
      <c r="AX56" s="152">
        <v>1016.5</v>
      </c>
      <c r="AY56" s="152">
        <v>529.9</v>
      </c>
      <c r="AZ56" s="152">
        <v>875.9</v>
      </c>
      <c r="BA56" s="152">
        <v>1228.5</v>
      </c>
      <c r="BB56" s="152">
        <v>1236.0999999999999</v>
      </c>
      <c r="BC56" s="152">
        <v>596.79999999999995</v>
      </c>
      <c r="BD56" s="152">
        <v>957.7</v>
      </c>
      <c r="BE56" s="152">
        <v>1311.3</v>
      </c>
      <c r="BF56" s="152">
        <v>1345.3</v>
      </c>
      <c r="BG56" s="152">
        <v>509.1</v>
      </c>
      <c r="BH56" s="152">
        <v>815.1</v>
      </c>
      <c r="BI56" s="152">
        <v>1131.8</v>
      </c>
      <c r="BJ56" s="152">
        <v>1190.7</v>
      </c>
      <c r="BK56" s="152">
        <v>384.2</v>
      </c>
      <c r="BL56" s="152">
        <v>619.20000000000005</v>
      </c>
      <c r="BM56" s="152">
        <v>873.3</v>
      </c>
      <c r="BN56" s="152">
        <v>945.9</v>
      </c>
      <c r="BO56" s="152">
        <v>384.7</v>
      </c>
      <c r="BP56" s="152">
        <v>619.29999999999995</v>
      </c>
      <c r="BQ56" s="152">
        <v>877</v>
      </c>
      <c r="BR56" s="152">
        <v>952.9</v>
      </c>
      <c r="BS56" s="152">
        <v>337</v>
      </c>
      <c r="BT56" s="152">
        <v>553.9</v>
      </c>
      <c r="BU56" s="152">
        <v>795.5</v>
      </c>
      <c r="BV56" s="152">
        <v>898.1</v>
      </c>
      <c r="BW56" s="94">
        <v>290.5</v>
      </c>
      <c r="BX56" s="94">
        <v>470.6</v>
      </c>
      <c r="BY56" s="94">
        <v>831.1</v>
      </c>
      <c r="BZ56" s="94">
        <v>919.3</v>
      </c>
      <c r="CA56" s="94">
        <v>244.2</v>
      </c>
      <c r="CB56" s="94">
        <v>432.40000000000003</v>
      </c>
      <c r="CC56" s="95">
        <v>775.2</v>
      </c>
      <c r="CD56" s="94">
        <v>866.30000000000007</v>
      </c>
      <c r="CE56" s="94">
        <v>246.2</v>
      </c>
      <c r="CF56" s="94">
        <v>422.8</v>
      </c>
      <c r="CG56" s="96">
        <v>663.1</v>
      </c>
      <c r="CH56" s="103">
        <v>949</v>
      </c>
      <c r="CI56" s="94">
        <v>258.39999999999998</v>
      </c>
      <c r="CJ56" s="94">
        <v>451.6</v>
      </c>
      <c r="CK56" s="95">
        <v>765.4</v>
      </c>
      <c r="CL56" s="119">
        <v>1107.4000000000001</v>
      </c>
      <c r="CM56" s="174">
        <v>355.4</v>
      </c>
      <c r="CN56" s="94">
        <v>495.2</v>
      </c>
      <c r="CO56" s="94">
        <v>979.1</v>
      </c>
      <c r="CP56" s="96">
        <v>1128.9000000000001</v>
      </c>
      <c r="CQ56" s="119">
        <v>397.4</v>
      </c>
      <c r="CR56" s="119">
        <v>607.70000000000005</v>
      </c>
      <c r="CS56" s="119">
        <v>1107.7</v>
      </c>
      <c r="CT56" s="161">
        <v>1129</v>
      </c>
    </row>
    <row r="57" spans="2:98" ht="27.6">
      <c r="B57" s="221" t="s">
        <v>332</v>
      </c>
      <c r="C57" s="153">
        <v>120</v>
      </c>
      <c r="D57" s="153">
        <v>123.7</v>
      </c>
      <c r="E57" s="153">
        <v>119.8</v>
      </c>
      <c r="F57" s="153">
        <v>126.1</v>
      </c>
      <c r="G57" s="153">
        <v>131.1</v>
      </c>
      <c r="H57" s="153">
        <v>134.4</v>
      </c>
      <c r="I57" s="153">
        <v>131.1</v>
      </c>
      <c r="J57" s="153">
        <v>140</v>
      </c>
      <c r="K57" s="153">
        <v>143.5</v>
      </c>
      <c r="L57" s="153">
        <v>148</v>
      </c>
      <c r="M57" s="153">
        <v>145.4</v>
      </c>
      <c r="N57" s="153">
        <v>158.1</v>
      </c>
      <c r="O57" s="153">
        <v>158.69999999999999</v>
      </c>
      <c r="P57" s="153">
        <v>168.2</v>
      </c>
      <c r="Q57" s="153">
        <v>164.6</v>
      </c>
      <c r="R57" s="153">
        <v>180.9</v>
      </c>
      <c r="S57" s="153">
        <v>177.8</v>
      </c>
      <c r="T57" s="153">
        <v>189.6</v>
      </c>
      <c r="U57" s="153">
        <v>187</v>
      </c>
      <c r="V57" s="153">
        <v>206.9</v>
      </c>
      <c r="W57" s="153">
        <v>203.4</v>
      </c>
      <c r="X57" s="153">
        <v>220.7</v>
      </c>
      <c r="Y57" s="153">
        <v>219.3</v>
      </c>
      <c r="Z57" s="153">
        <v>246.5</v>
      </c>
      <c r="AA57" s="153">
        <v>232.2</v>
      </c>
      <c r="AB57" s="153">
        <v>253.7</v>
      </c>
      <c r="AC57" s="153">
        <v>254.1</v>
      </c>
      <c r="AD57" s="153">
        <v>286</v>
      </c>
      <c r="AE57" s="153">
        <v>266.5</v>
      </c>
      <c r="AF57" s="153">
        <v>292.5</v>
      </c>
      <c r="AG57" s="153">
        <v>294.2</v>
      </c>
      <c r="AH57" s="153">
        <v>331.8</v>
      </c>
      <c r="AI57" s="153">
        <v>289.39999999999998</v>
      </c>
      <c r="AJ57" s="153">
        <v>317.89999999999998</v>
      </c>
      <c r="AK57" s="153">
        <v>320.39999999999998</v>
      </c>
      <c r="AL57" s="153">
        <v>362.9</v>
      </c>
      <c r="AM57" s="153">
        <v>318</v>
      </c>
      <c r="AN57" s="153">
        <v>350.3</v>
      </c>
      <c r="AO57" s="153">
        <v>353.8</v>
      </c>
      <c r="AP57" s="153">
        <v>401.4</v>
      </c>
      <c r="AQ57" s="153">
        <v>347.5</v>
      </c>
      <c r="AR57" s="153">
        <v>384.6</v>
      </c>
      <c r="AS57" s="153">
        <v>391.4</v>
      </c>
      <c r="AT57" s="153">
        <v>445</v>
      </c>
      <c r="AU57" s="153">
        <v>380</v>
      </c>
      <c r="AV57" s="153">
        <v>421.8</v>
      </c>
      <c r="AW57" s="153">
        <v>429.3</v>
      </c>
      <c r="AX57" s="153">
        <v>488.1</v>
      </c>
      <c r="AY57" s="153">
        <v>404.4</v>
      </c>
      <c r="AZ57" s="153">
        <v>457.3</v>
      </c>
      <c r="BA57" s="153">
        <v>472.6</v>
      </c>
      <c r="BB57" s="153">
        <v>555.1</v>
      </c>
      <c r="BC57" s="153">
        <v>441.5</v>
      </c>
      <c r="BD57" s="153">
        <v>501.5</v>
      </c>
      <c r="BE57" s="153">
        <v>520.6</v>
      </c>
      <c r="BF57" s="153">
        <v>614.79999999999995</v>
      </c>
      <c r="BG57" s="153">
        <v>484</v>
      </c>
      <c r="BH57" s="153">
        <v>589.29999999999995</v>
      </c>
      <c r="BI57" s="153">
        <v>559.20000000000005</v>
      </c>
      <c r="BJ57" s="153">
        <v>672.4</v>
      </c>
      <c r="BK57" s="153">
        <v>489.8</v>
      </c>
      <c r="BL57" s="153">
        <v>597.6</v>
      </c>
      <c r="BM57" s="153">
        <v>568.1</v>
      </c>
      <c r="BN57" s="153">
        <v>683.9</v>
      </c>
      <c r="BO57" s="153">
        <v>501.6</v>
      </c>
      <c r="BP57" s="153">
        <v>612.6</v>
      </c>
      <c r="BQ57" s="153">
        <v>582.4</v>
      </c>
      <c r="BR57" s="153">
        <v>701.4</v>
      </c>
      <c r="BS57" s="153">
        <v>515.79999999999995</v>
      </c>
      <c r="BT57" s="153">
        <v>629.9</v>
      </c>
      <c r="BU57" s="153">
        <v>600</v>
      </c>
      <c r="BV57" s="153">
        <v>724.1</v>
      </c>
      <c r="BW57" s="108">
        <v>529.6</v>
      </c>
      <c r="BX57" s="108">
        <v>648.70000000000005</v>
      </c>
      <c r="BY57" s="108">
        <v>621.9</v>
      </c>
      <c r="BZ57" s="108">
        <v>759.5</v>
      </c>
      <c r="CA57" s="108">
        <v>540.70000000000005</v>
      </c>
      <c r="CB57" s="108">
        <v>616.79999999999995</v>
      </c>
      <c r="CC57" s="109">
        <v>613.9</v>
      </c>
      <c r="CD57" s="108">
        <v>755</v>
      </c>
      <c r="CE57" s="108">
        <v>566.70000000000005</v>
      </c>
      <c r="CF57" s="108">
        <v>608.79999999999995</v>
      </c>
      <c r="CG57" s="110">
        <v>659</v>
      </c>
      <c r="CH57" s="106">
        <v>815.6</v>
      </c>
      <c r="CI57" s="108">
        <v>592.1</v>
      </c>
      <c r="CJ57" s="108">
        <v>626.9</v>
      </c>
      <c r="CK57" s="109">
        <v>678.9</v>
      </c>
      <c r="CL57" s="107">
        <v>837</v>
      </c>
      <c r="CM57" s="175">
        <v>610.79999999999995</v>
      </c>
      <c r="CN57" s="108">
        <v>645.29999999999995</v>
      </c>
      <c r="CO57" s="108">
        <v>707.1</v>
      </c>
      <c r="CP57" s="110">
        <v>868.5</v>
      </c>
      <c r="CQ57" s="107">
        <v>630.6</v>
      </c>
      <c r="CR57" s="107">
        <v>667.4</v>
      </c>
      <c r="CS57" s="107">
        <v>735.2</v>
      </c>
      <c r="CT57" s="162">
        <v>906.3</v>
      </c>
    </row>
    <row r="58" spans="2:98">
      <c r="B58" s="221" t="s">
        <v>333</v>
      </c>
      <c r="C58" s="152">
        <v>6.4</v>
      </c>
      <c r="D58" s="152">
        <v>7</v>
      </c>
      <c r="E58" s="152">
        <v>6</v>
      </c>
      <c r="F58" s="152">
        <v>6.4</v>
      </c>
      <c r="G58" s="152">
        <v>7.4</v>
      </c>
      <c r="H58" s="152">
        <v>8.1</v>
      </c>
      <c r="I58" s="152">
        <v>6.9</v>
      </c>
      <c r="J58" s="152">
        <v>7.6</v>
      </c>
      <c r="K58" s="152">
        <v>9.4</v>
      </c>
      <c r="L58" s="152">
        <v>10.6</v>
      </c>
      <c r="M58" s="152">
        <v>9.1</v>
      </c>
      <c r="N58" s="152">
        <v>10.1</v>
      </c>
      <c r="O58" s="152">
        <v>13.3</v>
      </c>
      <c r="P58" s="152">
        <v>14.8</v>
      </c>
      <c r="Q58" s="152">
        <v>13.8</v>
      </c>
      <c r="R58" s="152">
        <v>14.2</v>
      </c>
      <c r="S58" s="152">
        <v>16.399999999999999</v>
      </c>
      <c r="T58" s="152">
        <v>18.600000000000001</v>
      </c>
      <c r="U58" s="152">
        <v>17.5</v>
      </c>
      <c r="V58" s="152">
        <v>18.3</v>
      </c>
      <c r="W58" s="152">
        <v>20.7</v>
      </c>
      <c r="X58" s="152">
        <v>23.7</v>
      </c>
      <c r="Y58" s="152">
        <v>22.4</v>
      </c>
      <c r="Z58" s="152">
        <v>24</v>
      </c>
      <c r="AA58" s="152">
        <v>27.7</v>
      </c>
      <c r="AB58" s="152">
        <v>31.8</v>
      </c>
      <c r="AC58" s="152">
        <v>30.5</v>
      </c>
      <c r="AD58" s="152">
        <v>33.299999999999997</v>
      </c>
      <c r="AE58" s="152">
        <v>37.1</v>
      </c>
      <c r="AF58" s="152">
        <v>42.7</v>
      </c>
      <c r="AG58" s="152">
        <v>41.3</v>
      </c>
      <c r="AH58" s="152">
        <v>45.1</v>
      </c>
      <c r="AI58" s="152">
        <v>43.3</v>
      </c>
      <c r="AJ58" s="152">
        <v>49.9</v>
      </c>
      <c r="AK58" s="152">
        <v>48.4</v>
      </c>
      <c r="AL58" s="152">
        <v>53</v>
      </c>
      <c r="AM58" s="152">
        <v>50.4</v>
      </c>
      <c r="AN58" s="152">
        <v>58.1</v>
      </c>
      <c r="AO58" s="152">
        <v>56.8</v>
      </c>
      <c r="AP58" s="152">
        <v>62.5</v>
      </c>
      <c r="AQ58" s="152">
        <v>60.2</v>
      </c>
      <c r="AR58" s="152">
        <v>70</v>
      </c>
      <c r="AS58" s="152">
        <v>70.2</v>
      </c>
      <c r="AT58" s="152">
        <v>78.900000000000006</v>
      </c>
      <c r="AU58" s="152">
        <v>69.400000000000006</v>
      </c>
      <c r="AV58" s="152">
        <v>82.3</v>
      </c>
      <c r="AW58" s="152">
        <v>84.3</v>
      </c>
      <c r="AX58" s="152">
        <v>95.8</v>
      </c>
      <c r="AY58" s="152">
        <v>78.7</v>
      </c>
      <c r="AZ58" s="152">
        <v>94.2</v>
      </c>
      <c r="BA58" s="152">
        <v>98.8</v>
      </c>
      <c r="BB58" s="152">
        <v>113.2</v>
      </c>
      <c r="BC58" s="152">
        <v>91.8</v>
      </c>
      <c r="BD58" s="152">
        <v>110.6</v>
      </c>
      <c r="BE58" s="152">
        <v>117.2</v>
      </c>
      <c r="BF58" s="152">
        <v>135.4</v>
      </c>
      <c r="BG58" s="152">
        <v>104.9</v>
      </c>
      <c r="BH58" s="152">
        <v>132.19999999999999</v>
      </c>
      <c r="BI58" s="152">
        <v>131.1</v>
      </c>
      <c r="BJ58" s="152">
        <v>150.5</v>
      </c>
      <c r="BK58" s="152">
        <v>106.8</v>
      </c>
      <c r="BL58" s="152">
        <v>134.9</v>
      </c>
      <c r="BM58" s="152">
        <v>133.80000000000001</v>
      </c>
      <c r="BN58" s="152">
        <v>154.1</v>
      </c>
      <c r="BO58" s="152">
        <v>113.9</v>
      </c>
      <c r="BP58" s="152">
        <v>144.1</v>
      </c>
      <c r="BQ58" s="152">
        <v>143.1</v>
      </c>
      <c r="BR58" s="152">
        <v>165</v>
      </c>
      <c r="BS58" s="152">
        <v>124.8</v>
      </c>
      <c r="BT58" s="152">
        <v>152.6</v>
      </c>
      <c r="BU58" s="152">
        <v>154.1</v>
      </c>
      <c r="BV58" s="152">
        <v>177.6</v>
      </c>
      <c r="BW58" s="94">
        <v>127.79999999999998</v>
      </c>
      <c r="BX58" s="94">
        <v>149.1</v>
      </c>
      <c r="BY58" s="94">
        <v>175.5</v>
      </c>
      <c r="BZ58" s="94">
        <v>195.8</v>
      </c>
      <c r="CA58" s="94">
        <v>110.1</v>
      </c>
      <c r="CB58" s="94">
        <v>39.6</v>
      </c>
      <c r="CC58" s="95">
        <v>52.7</v>
      </c>
      <c r="CD58" s="94">
        <v>64.3</v>
      </c>
      <c r="CE58" s="94">
        <v>54.6</v>
      </c>
      <c r="CF58" s="94">
        <v>84.6</v>
      </c>
      <c r="CG58" s="96">
        <v>101</v>
      </c>
      <c r="CH58" s="103">
        <v>117.3</v>
      </c>
      <c r="CI58" s="94">
        <v>118.3</v>
      </c>
      <c r="CJ58" s="94">
        <v>139.69999999999999</v>
      </c>
      <c r="CK58" s="95">
        <v>159.80000000000001</v>
      </c>
      <c r="CL58" s="119">
        <v>119.6</v>
      </c>
      <c r="CM58" s="174">
        <v>146.19999999999999</v>
      </c>
      <c r="CN58" s="94">
        <v>201.1</v>
      </c>
      <c r="CO58" s="94">
        <v>183.1</v>
      </c>
      <c r="CP58" s="96">
        <v>122.8</v>
      </c>
      <c r="CQ58" s="119">
        <v>161.1</v>
      </c>
      <c r="CR58" s="119">
        <v>221.8</v>
      </c>
      <c r="CS58" s="119">
        <v>203.8</v>
      </c>
      <c r="CT58" s="161">
        <v>150.80000000000001</v>
      </c>
    </row>
    <row r="59" spans="2:98">
      <c r="B59" s="221" t="s">
        <v>334</v>
      </c>
      <c r="C59" s="152">
        <v>147.19999999999999</v>
      </c>
      <c r="D59" s="152">
        <v>148.1</v>
      </c>
      <c r="E59" s="152">
        <v>147.69999999999999</v>
      </c>
      <c r="F59" s="152">
        <v>150</v>
      </c>
      <c r="G59" s="152">
        <v>156.1</v>
      </c>
      <c r="H59" s="152">
        <v>159.1</v>
      </c>
      <c r="I59" s="152">
        <v>161.5</v>
      </c>
      <c r="J59" s="152">
        <v>164.3</v>
      </c>
      <c r="K59" s="152">
        <v>167.9</v>
      </c>
      <c r="L59" s="152">
        <v>173</v>
      </c>
      <c r="M59" s="152">
        <v>184.9</v>
      </c>
      <c r="N59" s="152">
        <v>189.4</v>
      </c>
      <c r="O59" s="152">
        <v>184.1</v>
      </c>
      <c r="P59" s="152">
        <v>191</v>
      </c>
      <c r="Q59" s="152">
        <v>206.8</v>
      </c>
      <c r="R59" s="152">
        <v>210.5</v>
      </c>
      <c r="S59" s="152">
        <v>205.1</v>
      </c>
      <c r="T59" s="152">
        <v>225.1</v>
      </c>
      <c r="U59" s="152">
        <v>242.3</v>
      </c>
      <c r="V59" s="152">
        <v>259.60000000000002</v>
      </c>
      <c r="W59" s="152">
        <v>285.5</v>
      </c>
      <c r="X59" s="152">
        <v>304.7</v>
      </c>
      <c r="Y59" s="152">
        <v>327.7</v>
      </c>
      <c r="Z59" s="152">
        <v>300.39999999999998</v>
      </c>
      <c r="AA59" s="152">
        <v>330</v>
      </c>
      <c r="AB59" s="152">
        <v>362.6</v>
      </c>
      <c r="AC59" s="152">
        <v>391.2</v>
      </c>
      <c r="AD59" s="152">
        <v>360.9</v>
      </c>
      <c r="AE59" s="152">
        <v>378.4</v>
      </c>
      <c r="AF59" s="152">
        <v>420.4</v>
      </c>
      <c r="AG59" s="152">
        <v>467.3</v>
      </c>
      <c r="AH59" s="152">
        <v>434.5</v>
      </c>
      <c r="AI59" s="152">
        <v>411.9</v>
      </c>
      <c r="AJ59" s="152">
        <v>461.3</v>
      </c>
      <c r="AK59" s="152">
        <v>517.6</v>
      </c>
      <c r="AL59" s="152">
        <v>484.9</v>
      </c>
      <c r="AM59" s="152">
        <v>461.2</v>
      </c>
      <c r="AN59" s="152">
        <v>521.6</v>
      </c>
      <c r="AO59" s="152">
        <v>585</v>
      </c>
      <c r="AP59" s="152">
        <v>556.70000000000005</v>
      </c>
      <c r="AQ59" s="152">
        <v>476.6</v>
      </c>
      <c r="AR59" s="152">
        <v>542.29999999999995</v>
      </c>
      <c r="AS59" s="152">
        <v>612.1</v>
      </c>
      <c r="AT59" s="152">
        <v>589</v>
      </c>
      <c r="AU59" s="152">
        <v>518</v>
      </c>
      <c r="AV59" s="152">
        <v>593.9</v>
      </c>
      <c r="AW59" s="152">
        <v>671.5</v>
      </c>
      <c r="AX59" s="152">
        <v>651.9</v>
      </c>
      <c r="AY59" s="152">
        <v>550.5</v>
      </c>
      <c r="AZ59" s="152">
        <v>635.9</v>
      </c>
      <c r="BA59" s="152">
        <v>728.1</v>
      </c>
      <c r="BB59" s="152">
        <v>723</v>
      </c>
      <c r="BC59" s="152">
        <v>606.4</v>
      </c>
      <c r="BD59" s="152">
        <v>701.9</v>
      </c>
      <c r="BE59" s="152">
        <v>808.1</v>
      </c>
      <c r="BF59" s="152">
        <v>814</v>
      </c>
      <c r="BG59" s="152">
        <v>639.29999999999995</v>
      </c>
      <c r="BH59" s="152">
        <v>743.3</v>
      </c>
      <c r="BI59" s="152">
        <v>859.9</v>
      </c>
      <c r="BJ59" s="152">
        <v>867.5</v>
      </c>
      <c r="BK59" s="152">
        <v>625.1</v>
      </c>
      <c r="BL59" s="152">
        <v>730.6</v>
      </c>
      <c r="BM59" s="152">
        <v>841</v>
      </c>
      <c r="BN59" s="152">
        <v>860.6</v>
      </c>
      <c r="BO59" s="152">
        <v>670.3</v>
      </c>
      <c r="BP59" s="152">
        <v>784.2</v>
      </c>
      <c r="BQ59" s="152">
        <v>906.1</v>
      </c>
      <c r="BR59" s="152">
        <v>928.8</v>
      </c>
      <c r="BS59" s="152">
        <v>721.1</v>
      </c>
      <c r="BT59" s="152">
        <v>848.6</v>
      </c>
      <c r="BU59" s="152">
        <v>985.2</v>
      </c>
      <c r="BV59" s="152">
        <v>1011.8</v>
      </c>
      <c r="BW59" s="94">
        <v>751</v>
      </c>
      <c r="BX59" s="94">
        <v>910.7</v>
      </c>
      <c r="BY59" s="94">
        <v>993.9</v>
      </c>
      <c r="BZ59" s="94">
        <v>1055.4000000000001</v>
      </c>
      <c r="CA59" s="94">
        <v>798.4</v>
      </c>
      <c r="CB59" s="94">
        <v>964.69999999999993</v>
      </c>
      <c r="CC59" s="95">
        <v>1029.2</v>
      </c>
      <c r="CD59" s="94">
        <v>1063.7</v>
      </c>
      <c r="CE59" s="94">
        <v>862.9</v>
      </c>
      <c r="CF59" s="94">
        <v>1079.5</v>
      </c>
      <c r="CG59" s="96">
        <v>1177</v>
      </c>
      <c r="CH59" s="103">
        <v>1280.4000000000001</v>
      </c>
      <c r="CI59" s="94">
        <v>1043.5</v>
      </c>
      <c r="CJ59" s="94">
        <v>1389.9</v>
      </c>
      <c r="CK59" s="95">
        <v>1490.7</v>
      </c>
      <c r="CL59" s="119">
        <v>1478.8</v>
      </c>
      <c r="CM59" s="174">
        <v>1032.9000000000001</v>
      </c>
      <c r="CN59" s="94">
        <v>1326.3</v>
      </c>
      <c r="CO59" s="94">
        <v>1429.1</v>
      </c>
      <c r="CP59" s="96">
        <v>1459.2</v>
      </c>
      <c r="CQ59" s="119">
        <v>1179.2</v>
      </c>
      <c r="CR59" s="119">
        <v>1460.2</v>
      </c>
      <c r="CS59" s="119">
        <v>1660.5</v>
      </c>
      <c r="CT59" s="161">
        <v>1632.7</v>
      </c>
    </row>
    <row r="60" spans="2:98">
      <c r="B60" s="221" t="s">
        <v>335</v>
      </c>
      <c r="C60" s="152">
        <v>34.299999999999997</v>
      </c>
      <c r="D60" s="152">
        <v>33.299999999999997</v>
      </c>
      <c r="E60" s="152">
        <v>31.8</v>
      </c>
      <c r="F60" s="152">
        <v>29.8</v>
      </c>
      <c r="G60" s="152">
        <v>37.200000000000003</v>
      </c>
      <c r="H60" s="152">
        <v>36.6</v>
      </c>
      <c r="I60" s="152">
        <v>35.4</v>
      </c>
      <c r="J60" s="152">
        <v>34</v>
      </c>
      <c r="K60" s="152">
        <v>40.1</v>
      </c>
      <c r="L60" s="152">
        <v>40</v>
      </c>
      <c r="M60" s="152">
        <v>39.1</v>
      </c>
      <c r="N60" s="152">
        <v>37.1</v>
      </c>
      <c r="O60" s="152">
        <v>42.8</v>
      </c>
      <c r="P60" s="152">
        <v>42.7</v>
      </c>
      <c r="Q60" s="152">
        <v>42.7</v>
      </c>
      <c r="R60" s="152">
        <v>42.3</v>
      </c>
      <c r="S60" s="152">
        <v>43.3</v>
      </c>
      <c r="T60" s="152">
        <v>43.3</v>
      </c>
      <c r="U60" s="152">
        <v>43.5</v>
      </c>
      <c r="V60" s="152">
        <v>43.3</v>
      </c>
      <c r="W60" s="152">
        <v>46</v>
      </c>
      <c r="X60" s="152">
        <v>47.1</v>
      </c>
      <c r="Y60" s="152">
        <v>47.7</v>
      </c>
      <c r="Z60" s="152">
        <v>48.1</v>
      </c>
      <c r="AA60" s="152">
        <v>47.1</v>
      </c>
      <c r="AB60" s="152">
        <v>48.7</v>
      </c>
      <c r="AC60" s="152">
        <v>49.4</v>
      </c>
      <c r="AD60" s="152">
        <v>50.1</v>
      </c>
      <c r="AE60" s="152">
        <v>48.8</v>
      </c>
      <c r="AF60" s="152">
        <v>50.8</v>
      </c>
      <c r="AG60" s="152">
        <v>51.8</v>
      </c>
      <c r="AH60" s="152">
        <v>52.7</v>
      </c>
      <c r="AI60" s="152">
        <v>50.8</v>
      </c>
      <c r="AJ60" s="152">
        <v>52.9</v>
      </c>
      <c r="AK60" s="152">
        <v>54.1</v>
      </c>
      <c r="AL60" s="152">
        <v>55.5</v>
      </c>
      <c r="AM60" s="152">
        <v>51.8</v>
      </c>
      <c r="AN60" s="152">
        <v>54</v>
      </c>
      <c r="AO60" s="152">
        <v>55.2</v>
      </c>
      <c r="AP60" s="152">
        <v>56.6</v>
      </c>
      <c r="AQ60" s="152">
        <v>52.3</v>
      </c>
      <c r="AR60" s="152">
        <v>54.7</v>
      </c>
      <c r="AS60" s="152">
        <v>56.1</v>
      </c>
      <c r="AT60" s="152">
        <v>57.5</v>
      </c>
      <c r="AU60" s="152">
        <v>53</v>
      </c>
      <c r="AV60" s="152">
        <v>55.5</v>
      </c>
      <c r="AW60" s="152">
        <v>56.6</v>
      </c>
      <c r="AX60" s="152">
        <v>58.6</v>
      </c>
      <c r="AY60" s="152">
        <v>58.3</v>
      </c>
      <c r="AZ60" s="152">
        <v>62.3</v>
      </c>
      <c r="BA60" s="152">
        <v>63.8</v>
      </c>
      <c r="BB60" s="152">
        <v>66.599999999999994</v>
      </c>
      <c r="BC60" s="152">
        <v>68</v>
      </c>
      <c r="BD60" s="152">
        <v>71.7</v>
      </c>
      <c r="BE60" s="152">
        <v>75.400000000000006</v>
      </c>
      <c r="BF60" s="152">
        <v>80.3</v>
      </c>
      <c r="BG60" s="152">
        <v>74.099999999999994</v>
      </c>
      <c r="BH60" s="152">
        <v>78.2</v>
      </c>
      <c r="BI60" s="152">
        <v>82.2</v>
      </c>
      <c r="BJ60" s="152">
        <v>73.3</v>
      </c>
      <c r="BK60" s="152">
        <v>62.9</v>
      </c>
      <c r="BL60" s="152">
        <v>67.599999999999994</v>
      </c>
      <c r="BM60" s="152">
        <v>72.900000000000006</v>
      </c>
      <c r="BN60" s="152">
        <v>69.8</v>
      </c>
      <c r="BO60" s="152">
        <v>61.4</v>
      </c>
      <c r="BP60" s="152">
        <v>66.099999999999994</v>
      </c>
      <c r="BQ60" s="152">
        <v>71.3</v>
      </c>
      <c r="BR60" s="152">
        <v>68.3</v>
      </c>
      <c r="BS60" s="152">
        <v>61.4</v>
      </c>
      <c r="BT60" s="152">
        <v>66</v>
      </c>
      <c r="BU60" s="152">
        <v>71.7</v>
      </c>
      <c r="BV60" s="152">
        <v>69</v>
      </c>
      <c r="BW60" s="94">
        <v>64.5</v>
      </c>
      <c r="BX60" s="94">
        <v>73.3</v>
      </c>
      <c r="BY60" s="94">
        <v>72.900000000000006</v>
      </c>
      <c r="BZ60" s="94">
        <v>76.8</v>
      </c>
      <c r="CA60" s="94">
        <v>77</v>
      </c>
      <c r="CB60" s="94">
        <v>69.7</v>
      </c>
      <c r="CC60" s="95">
        <v>63.599999999999994</v>
      </c>
      <c r="CD60" s="94">
        <v>74.5</v>
      </c>
      <c r="CE60" s="94">
        <v>79.599999999999994</v>
      </c>
      <c r="CF60" s="94">
        <v>82.9</v>
      </c>
      <c r="CG60" s="96">
        <v>72.400000000000006</v>
      </c>
      <c r="CH60" s="103">
        <v>68</v>
      </c>
      <c r="CI60" s="94">
        <v>89.3</v>
      </c>
      <c r="CJ60" s="94">
        <v>92</v>
      </c>
      <c r="CK60" s="136">
        <v>82</v>
      </c>
      <c r="CL60" s="120">
        <v>78.599999999999994</v>
      </c>
      <c r="CM60" s="120">
        <v>93.9</v>
      </c>
      <c r="CN60" s="94">
        <v>94.7</v>
      </c>
      <c r="CO60" s="94">
        <v>83.4</v>
      </c>
      <c r="CP60" s="96">
        <v>85.1</v>
      </c>
      <c r="CQ60" s="123">
        <v>97.6</v>
      </c>
      <c r="CR60" s="123">
        <v>95.9</v>
      </c>
      <c r="CS60" s="123">
        <v>90.5</v>
      </c>
      <c r="CT60" s="163">
        <v>89</v>
      </c>
    </row>
    <row r="61" spans="2:98">
      <c r="B61" s="221" t="s">
        <v>336</v>
      </c>
      <c r="C61" s="134">
        <v>30.1</v>
      </c>
      <c r="D61" s="134">
        <v>36.200000000000003</v>
      </c>
      <c r="E61" s="134">
        <v>39.6</v>
      </c>
      <c r="F61" s="134">
        <v>51.7</v>
      </c>
      <c r="G61" s="134">
        <v>29.4</v>
      </c>
      <c r="H61" s="134">
        <v>35.6</v>
      </c>
      <c r="I61" s="134">
        <v>39.4</v>
      </c>
      <c r="J61" s="134">
        <v>52.1</v>
      </c>
      <c r="K61" s="134">
        <v>30.7</v>
      </c>
      <c r="L61" s="134">
        <v>37.5</v>
      </c>
      <c r="M61" s="134">
        <v>42.1</v>
      </c>
      <c r="N61" s="134">
        <v>56.4</v>
      </c>
      <c r="O61" s="134">
        <v>32</v>
      </c>
      <c r="P61" s="134">
        <v>39.299999999999997</v>
      </c>
      <c r="Q61" s="134">
        <v>44</v>
      </c>
      <c r="R61" s="134">
        <v>60</v>
      </c>
      <c r="S61" s="134">
        <v>32.700000000000003</v>
      </c>
      <c r="T61" s="134">
        <v>40.200000000000003</v>
      </c>
      <c r="U61" s="134">
        <v>44.8</v>
      </c>
      <c r="V61" s="134">
        <v>60.1</v>
      </c>
      <c r="W61" s="134">
        <v>36.5</v>
      </c>
      <c r="X61" s="134">
        <v>46</v>
      </c>
      <c r="Y61" s="134">
        <v>51.2</v>
      </c>
      <c r="Z61" s="134">
        <v>69.099999999999994</v>
      </c>
      <c r="AA61" s="134">
        <v>37.700000000000003</v>
      </c>
      <c r="AB61" s="134">
        <v>47.8</v>
      </c>
      <c r="AC61" s="134">
        <v>53.9</v>
      </c>
      <c r="AD61" s="134">
        <v>73.5</v>
      </c>
      <c r="AE61" s="134">
        <v>41.5</v>
      </c>
      <c r="AF61" s="134">
        <v>53.1</v>
      </c>
      <c r="AG61" s="134">
        <v>60.5</v>
      </c>
      <c r="AH61" s="134">
        <v>83.3</v>
      </c>
      <c r="AI61" s="134">
        <v>43.8</v>
      </c>
      <c r="AJ61" s="134">
        <v>56.1</v>
      </c>
      <c r="AK61" s="134">
        <v>64.099999999999994</v>
      </c>
      <c r="AL61" s="134">
        <v>88.7</v>
      </c>
      <c r="AM61" s="134">
        <v>44.4</v>
      </c>
      <c r="AN61" s="134">
        <v>56.9</v>
      </c>
      <c r="AO61" s="134">
        <v>65.5</v>
      </c>
      <c r="AP61" s="134">
        <v>91.4</v>
      </c>
      <c r="AQ61" s="134">
        <v>49</v>
      </c>
      <c r="AR61" s="134">
        <v>63.5</v>
      </c>
      <c r="AS61" s="134">
        <v>73.3</v>
      </c>
      <c r="AT61" s="134">
        <v>104.7</v>
      </c>
      <c r="AU61" s="134">
        <v>52.1</v>
      </c>
      <c r="AV61" s="134">
        <v>68.400000000000006</v>
      </c>
      <c r="AW61" s="134">
        <v>79.7</v>
      </c>
      <c r="AX61" s="134">
        <v>115.9</v>
      </c>
      <c r="AY61" s="134">
        <v>57</v>
      </c>
      <c r="AZ61" s="134">
        <v>75.8</v>
      </c>
      <c r="BA61" s="134">
        <v>89.6</v>
      </c>
      <c r="BB61" s="134">
        <v>131.6</v>
      </c>
      <c r="BC61" s="134">
        <v>62.9</v>
      </c>
      <c r="BD61" s="134">
        <v>84.9</v>
      </c>
      <c r="BE61" s="134">
        <v>100.8</v>
      </c>
      <c r="BF61" s="134">
        <v>148</v>
      </c>
      <c r="BG61" s="134">
        <v>66.8</v>
      </c>
      <c r="BH61" s="134">
        <v>91.2</v>
      </c>
      <c r="BI61" s="134">
        <v>110.3</v>
      </c>
      <c r="BJ61" s="134">
        <v>164.8</v>
      </c>
      <c r="BK61" s="134">
        <v>61.9</v>
      </c>
      <c r="BL61" s="134">
        <v>84.6</v>
      </c>
      <c r="BM61" s="134">
        <v>102.9</v>
      </c>
      <c r="BN61" s="134">
        <v>153.69999999999999</v>
      </c>
      <c r="BO61" s="134">
        <v>69.2</v>
      </c>
      <c r="BP61" s="134">
        <v>94.8</v>
      </c>
      <c r="BQ61" s="134">
        <v>115.2</v>
      </c>
      <c r="BR61" s="134">
        <v>172.3</v>
      </c>
      <c r="BS61" s="134">
        <v>69.5</v>
      </c>
      <c r="BT61" s="134">
        <v>95.3</v>
      </c>
      <c r="BU61" s="134">
        <v>115.9</v>
      </c>
      <c r="BV61" s="134">
        <v>177.6</v>
      </c>
      <c r="BW61" s="137">
        <v>79.5</v>
      </c>
      <c r="BX61" s="137">
        <v>109.5</v>
      </c>
      <c r="BY61" s="137">
        <v>147.80000000000001</v>
      </c>
      <c r="BZ61" s="137">
        <v>142</v>
      </c>
      <c r="CA61" s="137">
        <v>81.400000000000006</v>
      </c>
      <c r="CB61" s="137">
        <v>99.3</v>
      </c>
      <c r="CC61" s="138">
        <v>111.9</v>
      </c>
      <c r="CD61" s="137">
        <v>110.6</v>
      </c>
      <c r="CE61" s="137">
        <v>83.6</v>
      </c>
      <c r="CF61" s="137">
        <v>104</v>
      </c>
      <c r="CG61" s="139">
        <v>116.3</v>
      </c>
      <c r="CH61" s="82">
        <v>119.7</v>
      </c>
      <c r="CI61" s="140">
        <v>88</v>
      </c>
      <c r="CJ61" s="140">
        <v>106.8</v>
      </c>
      <c r="CK61" s="141">
        <v>143.80000000000001</v>
      </c>
      <c r="CL61" s="121">
        <v>97.9</v>
      </c>
      <c r="CM61" s="176">
        <v>88.8</v>
      </c>
      <c r="CN61" s="140">
        <v>116.5</v>
      </c>
      <c r="CO61" s="140">
        <v>128.69999999999999</v>
      </c>
      <c r="CP61" s="178">
        <v>138.1</v>
      </c>
      <c r="CQ61" s="121">
        <v>101.1</v>
      </c>
      <c r="CR61" s="121">
        <v>126.4</v>
      </c>
      <c r="CS61" s="121">
        <v>140.19999999999999</v>
      </c>
      <c r="CT61" s="164">
        <v>143</v>
      </c>
    </row>
    <row r="62" spans="2:98" ht="27.6">
      <c r="B62" s="221" t="s">
        <v>337</v>
      </c>
      <c r="C62" s="152">
        <v>64.8</v>
      </c>
      <c r="D62" s="152">
        <v>69.5</v>
      </c>
      <c r="E62" s="152">
        <v>86.7</v>
      </c>
      <c r="F62" s="152">
        <v>87.9</v>
      </c>
      <c r="G62" s="152">
        <v>69.3</v>
      </c>
      <c r="H62" s="152">
        <v>75</v>
      </c>
      <c r="I62" s="152">
        <v>94.1</v>
      </c>
      <c r="J62" s="152">
        <v>95.8</v>
      </c>
      <c r="K62" s="152">
        <v>71.8</v>
      </c>
      <c r="L62" s="152">
        <v>77.8</v>
      </c>
      <c r="M62" s="152">
        <v>98.8</v>
      </c>
      <c r="N62" s="152">
        <v>101.1</v>
      </c>
      <c r="O62" s="152">
        <v>75.099999999999994</v>
      </c>
      <c r="P62" s="152">
        <v>82.1</v>
      </c>
      <c r="Q62" s="152">
        <v>105</v>
      </c>
      <c r="R62" s="152">
        <v>108</v>
      </c>
      <c r="S62" s="152">
        <v>76.3</v>
      </c>
      <c r="T62" s="152">
        <v>83.4</v>
      </c>
      <c r="U62" s="152">
        <v>107.3</v>
      </c>
      <c r="V62" s="152">
        <v>110.6</v>
      </c>
      <c r="W62" s="152">
        <v>79.900000000000006</v>
      </c>
      <c r="X62" s="152">
        <v>87.6</v>
      </c>
      <c r="Y62" s="152">
        <v>113.7</v>
      </c>
      <c r="Z62" s="152">
        <v>118.3</v>
      </c>
      <c r="AA62" s="152">
        <v>81.5</v>
      </c>
      <c r="AB62" s="152">
        <v>89.8</v>
      </c>
      <c r="AC62" s="152">
        <v>117.8</v>
      </c>
      <c r="AD62" s="152">
        <v>126.4</v>
      </c>
      <c r="AE62" s="152">
        <v>83.1</v>
      </c>
      <c r="AF62" s="152">
        <v>92.4</v>
      </c>
      <c r="AG62" s="152">
        <v>123.1</v>
      </c>
      <c r="AH62" s="152">
        <v>134.9</v>
      </c>
      <c r="AI62" s="152">
        <v>85</v>
      </c>
      <c r="AJ62" s="152">
        <v>95.4</v>
      </c>
      <c r="AK62" s="152">
        <v>129.5</v>
      </c>
      <c r="AL62" s="152">
        <v>142.1</v>
      </c>
      <c r="AM62" s="152">
        <v>85.2</v>
      </c>
      <c r="AN62" s="152">
        <v>95.7</v>
      </c>
      <c r="AO62" s="152">
        <v>130.1</v>
      </c>
      <c r="AP62" s="152">
        <v>142.69999999999999</v>
      </c>
      <c r="AQ62" s="152">
        <v>88.2</v>
      </c>
      <c r="AR62" s="152">
        <v>100</v>
      </c>
      <c r="AS62" s="152">
        <v>136</v>
      </c>
      <c r="AT62" s="152">
        <v>150</v>
      </c>
      <c r="AU62" s="152">
        <v>92.8</v>
      </c>
      <c r="AV62" s="152">
        <v>106.3</v>
      </c>
      <c r="AW62" s="152">
        <v>148.5</v>
      </c>
      <c r="AX62" s="152">
        <v>161.69999999999999</v>
      </c>
      <c r="AY62" s="152">
        <v>95.7</v>
      </c>
      <c r="AZ62" s="152">
        <v>112</v>
      </c>
      <c r="BA62" s="152">
        <v>163.80000000000001</v>
      </c>
      <c r="BB62" s="152">
        <v>181.1</v>
      </c>
      <c r="BC62" s="152">
        <v>99.8</v>
      </c>
      <c r="BD62" s="152">
        <v>117.8</v>
      </c>
      <c r="BE62" s="152">
        <v>179</v>
      </c>
      <c r="BF62" s="152">
        <v>199.2</v>
      </c>
      <c r="BG62" s="152">
        <v>102.8</v>
      </c>
      <c r="BH62" s="152">
        <v>122.1</v>
      </c>
      <c r="BI62" s="152">
        <v>185.5</v>
      </c>
      <c r="BJ62" s="152">
        <v>208.6</v>
      </c>
      <c r="BK62" s="152">
        <v>102.7</v>
      </c>
      <c r="BL62" s="152">
        <v>122.6</v>
      </c>
      <c r="BM62" s="152">
        <v>188</v>
      </c>
      <c r="BN62" s="152">
        <v>216.8</v>
      </c>
      <c r="BO62" s="152">
        <v>103.5</v>
      </c>
      <c r="BP62" s="152">
        <v>123.7</v>
      </c>
      <c r="BQ62" s="152">
        <v>189.8</v>
      </c>
      <c r="BR62" s="152">
        <v>218.8</v>
      </c>
      <c r="BS62" s="152">
        <v>101.9</v>
      </c>
      <c r="BT62" s="152">
        <v>122.2</v>
      </c>
      <c r="BU62" s="152">
        <v>189.7</v>
      </c>
      <c r="BV62" s="152">
        <v>220.7</v>
      </c>
      <c r="BW62" s="94">
        <v>104.19999999999999</v>
      </c>
      <c r="BX62" s="94">
        <v>159.5</v>
      </c>
      <c r="BY62" s="94">
        <v>182.9</v>
      </c>
      <c r="BZ62" s="94">
        <v>195.4</v>
      </c>
      <c r="CA62" s="94">
        <v>156.4</v>
      </c>
      <c r="CB62" s="94">
        <v>167.8</v>
      </c>
      <c r="CC62" s="95">
        <v>184</v>
      </c>
      <c r="CD62" s="94">
        <v>164</v>
      </c>
      <c r="CE62" s="94">
        <v>171.8</v>
      </c>
      <c r="CF62" s="94">
        <v>187.2</v>
      </c>
      <c r="CG62" s="96">
        <v>205.3</v>
      </c>
      <c r="CH62" s="103">
        <v>185.2</v>
      </c>
      <c r="CI62" s="94">
        <v>172.6</v>
      </c>
      <c r="CJ62" s="94">
        <v>188.4</v>
      </c>
      <c r="CK62" s="95">
        <v>238.7</v>
      </c>
      <c r="CL62" s="119">
        <v>153.9</v>
      </c>
      <c r="CM62" s="174">
        <v>174.1</v>
      </c>
      <c r="CN62" s="94">
        <v>191.4</v>
      </c>
      <c r="CO62" s="94">
        <v>213</v>
      </c>
      <c r="CP62" s="96">
        <v>151.19999999999999</v>
      </c>
      <c r="CQ62" s="119">
        <v>174.2</v>
      </c>
      <c r="CR62" s="119">
        <v>185.3</v>
      </c>
      <c r="CS62" s="119">
        <v>216.9</v>
      </c>
      <c r="CT62" s="161">
        <v>163.19999999999999</v>
      </c>
    </row>
    <row r="63" spans="2:98">
      <c r="B63" s="221" t="s">
        <v>338</v>
      </c>
      <c r="C63" s="152">
        <v>64.099999999999994</v>
      </c>
      <c r="D63" s="152">
        <v>68</v>
      </c>
      <c r="E63" s="152">
        <v>71.3</v>
      </c>
      <c r="F63" s="152">
        <v>78.099999999999994</v>
      </c>
      <c r="G63" s="152">
        <v>64.599999999999994</v>
      </c>
      <c r="H63" s="152">
        <v>68.8</v>
      </c>
      <c r="I63" s="152">
        <v>72.8</v>
      </c>
      <c r="J63" s="152">
        <v>80.7</v>
      </c>
      <c r="K63" s="152">
        <v>66.8</v>
      </c>
      <c r="L63" s="152">
        <v>71.3</v>
      </c>
      <c r="M63" s="152">
        <v>75.599999999999994</v>
      </c>
      <c r="N63" s="152">
        <v>84.3</v>
      </c>
      <c r="O63" s="152">
        <v>68.099999999999994</v>
      </c>
      <c r="P63" s="152">
        <v>73.2</v>
      </c>
      <c r="Q63" s="152">
        <v>78</v>
      </c>
      <c r="R63" s="152">
        <v>87.5</v>
      </c>
      <c r="S63" s="152">
        <v>68.8</v>
      </c>
      <c r="T63" s="152">
        <v>74.099999999999994</v>
      </c>
      <c r="U63" s="152">
        <v>79.3</v>
      </c>
      <c r="V63" s="152">
        <v>89.1</v>
      </c>
      <c r="W63" s="152">
        <v>71.400000000000006</v>
      </c>
      <c r="X63" s="152">
        <v>77.599999999999994</v>
      </c>
      <c r="Y63" s="152">
        <v>83.5</v>
      </c>
      <c r="Z63" s="152">
        <v>94</v>
      </c>
      <c r="AA63" s="152">
        <v>73.099999999999994</v>
      </c>
      <c r="AB63" s="152">
        <v>80.3</v>
      </c>
      <c r="AC63" s="152">
        <v>86.6</v>
      </c>
      <c r="AD63" s="152">
        <v>98.6</v>
      </c>
      <c r="AE63" s="152">
        <v>76</v>
      </c>
      <c r="AF63" s="152">
        <v>83.7</v>
      </c>
      <c r="AG63" s="152">
        <v>90.9</v>
      </c>
      <c r="AH63" s="152">
        <v>104.3</v>
      </c>
      <c r="AI63" s="152">
        <v>79.3</v>
      </c>
      <c r="AJ63" s="152">
        <v>87.7</v>
      </c>
      <c r="AK63" s="152">
        <v>95.3</v>
      </c>
      <c r="AL63" s="152">
        <v>109.6</v>
      </c>
      <c r="AM63" s="152">
        <v>81.3</v>
      </c>
      <c r="AN63" s="152">
        <v>90.2</v>
      </c>
      <c r="AO63" s="152">
        <v>98.3</v>
      </c>
      <c r="AP63" s="152">
        <v>113.2</v>
      </c>
      <c r="AQ63" s="152">
        <v>83.1</v>
      </c>
      <c r="AR63" s="152">
        <v>93.7</v>
      </c>
      <c r="AS63" s="152">
        <v>102.2</v>
      </c>
      <c r="AT63" s="152">
        <v>118.6</v>
      </c>
      <c r="AU63" s="152">
        <v>85</v>
      </c>
      <c r="AV63" s="152">
        <v>96</v>
      </c>
      <c r="AW63" s="152">
        <v>106.1</v>
      </c>
      <c r="AX63" s="152">
        <v>124.5</v>
      </c>
      <c r="AY63" s="152">
        <v>85.6</v>
      </c>
      <c r="AZ63" s="152">
        <v>96.9</v>
      </c>
      <c r="BA63" s="152">
        <v>107.3</v>
      </c>
      <c r="BB63" s="152">
        <v>126.2</v>
      </c>
      <c r="BC63" s="152">
        <v>84.8</v>
      </c>
      <c r="BD63" s="152">
        <v>96.1</v>
      </c>
      <c r="BE63" s="152">
        <v>106.5</v>
      </c>
      <c r="BF63" s="152">
        <v>127.8</v>
      </c>
      <c r="BG63" s="152">
        <v>84.2</v>
      </c>
      <c r="BH63" s="152">
        <v>95.6</v>
      </c>
      <c r="BI63" s="152">
        <v>106.5</v>
      </c>
      <c r="BJ63" s="152">
        <v>127.7</v>
      </c>
      <c r="BK63" s="152">
        <v>76.7</v>
      </c>
      <c r="BL63" s="152">
        <v>88</v>
      </c>
      <c r="BM63" s="152">
        <v>99.2</v>
      </c>
      <c r="BN63" s="152">
        <v>119</v>
      </c>
      <c r="BO63" s="152">
        <v>75.400000000000006</v>
      </c>
      <c r="BP63" s="152">
        <v>87</v>
      </c>
      <c r="BQ63" s="152">
        <v>98.6</v>
      </c>
      <c r="BR63" s="152">
        <v>118.6</v>
      </c>
      <c r="BS63" s="152">
        <v>78.3</v>
      </c>
      <c r="BT63" s="152">
        <v>90.5</v>
      </c>
      <c r="BU63" s="152">
        <v>103</v>
      </c>
      <c r="BV63" s="152">
        <v>124.4</v>
      </c>
      <c r="BW63" s="94">
        <v>85.2</v>
      </c>
      <c r="BX63" s="94">
        <v>102.6</v>
      </c>
      <c r="BY63" s="94">
        <v>93.300000000000011</v>
      </c>
      <c r="BZ63" s="94">
        <v>125</v>
      </c>
      <c r="CA63" s="94">
        <v>82.4</v>
      </c>
      <c r="CB63" s="94">
        <v>103.8</v>
      </c>
      <c r="CC63" s="95">
        <v>81.8</v>
      </c>
      <c r="CD63" s="94">
        <v>106.2</v>
      </c>
      <c r="CE63" s="94">
        <v>75.400000000000006</v>
      </c>
      <c r="CF63" s="94">
        <v>100.6</v>
      </c>
      <c r="CG63" s="96">
        <v>82.8</v>
      </c>
      <c r="CH63" s="103">
        <v>121</v>
      </c>
      <c r="CI63" s="94">
        <v>76.8</v>
      </c>
      <c r="CJ63" s="94">
        <v>100.7</v>
      </c>
      <c r="CK63" s="95">
        <v>82.8</v>
      </c>
      <c r="CL63" s="119">
        <v>122.7</v>
      </c>
      <c r="CM63" s="174">
        <v>77.599999999999994</v>
      </c>
      <c r="CN63" s="94">
        <v>105.5</v>
      </c>
      <c r="CO63" s="94">
        <v>84.7</v>
      </c>
      <c r="CP63" s="96">
        <v>131.69999999999999</v>
      </c>
      <c r="CQ63" s="119">
        <v>75.8</v>
      </c>
      <c r="CR63" s="119">
        <v>107.9</v>
      </c>
      <c r="CS63" s="119">
        <v>85.7</v>
      </c>
      <c r="CT63" s="161">
        <v>135.1</v>
      </c>
    </row>
    <row r="64" spans="2:98">
      <c r="B64" s="221" t="s">
        <v>339</v>
      </c>
      <c r="C64" s="152">
        <v>37.5</v>
      </c>
      <c r="D64" s="152">
        <v>31.2</v>
      </c>
      <c r="E64" s="152">
        <v>41</v>
      </c>
      <c r="F64" s="152">
        <v>49.8</v>
      </c>
      <c r="G64" s="152">
        <v>37.6</v>
      </c>
      <c r="H64" s="152">
        <v>31.3</v>
      </c>
      <c r="I64" s="152">
        <v>41.1</v>
      </c>
      <c r="J64" s="152">
        <v>50</v>
      </c>
      <c r="K64" s="152">
        <v>38.5</v>
      </c>
      <c r="L64" s="152">
        <v>32.200000000000003</v>
      </c>
      <c r="M64" s="152">
        <v>42.9</v>
      </c>
      <c r="N64" s="152">
        <v>52.4</v>
      </c>
      <c r="O64" s="152">
        <v>39.299999999999997</v>
      </c>
      <c r="P64" s="152">
        <v>33.299999999999997</v>
      </c>
      <c r="Q64" s="152">
        <v>44.2</v>
      </c>
      <c r="R64" s="152">
        <v>54.1</v>
      </c>
      <c r="S64" s="152">
        <v>39.799999999999997</v>
      </c>
      <c r="T64" s="152">
        <v>33.799999999999997</v>
      </c>
      <c r="U64" s="152">
        <v>45.1</v>
      </c>
      <c r="V64" s="152">
        <v>55.5</v>
      </c>
      <c r="W64" s="152">
        <v>40.9</v>
      </c>
      <c r="X64" s="152">
        <v>34.9</v>
      </c>
      <c r="Y64" s="152">
        <v>47</v>
      </c>
      <c r="Z64" s="152">
        <v>59.3</v>
      </c>
      <c r="AA64" s="152">
        <v>41.3</v>
      </c>
      <c r="AB64" s="152">
        <v>36.1</v>
      </c>
      <c r="AC64" s="152">
        <v>48.9</v>
      </c>
      <c r="AD64" s="152">
        <v>62.1</v>
      </c>
      <c r="AE64" s="152">
        <v>43.6</v>
      </c>
      <c r="AF64" s="152">
        <v>38.5</v>
      </c>
      <c r="AG64" s="152">
        <v>52.8</v>
      </c>
      <c r="AH64" s="152">
        <v>67.400000000000006</v>
      </c>
      <c r="AI64" s="152">
        <v>45.7</v>
      </c>
      <c r="AJ64" s="152">
        <v>40.5</v>
      </c>
      <c r="AK64" s="152">
        <v>55.6</v>
      </c>
      <c r="AL64" s="152">
        <v>71.5</v>
      </c>
      <c r="AM64" s="152">
        <v>45.9</v>
      </c>
      <c r="AN64" s="152">
        <v>40.700000000000003</v>
      </c>
      <c r="AO64" s="152">
        <v>55.8</v>
      </c>
      <c r="AP64" s="152">
        <v>71.900000000000006</v>
      </c>
      <c r="AQ64" s="152">
        <v>47.9</v>
      </c>
      <c r="AR64" s="152">
        <v>43.2</v>
      </c>
      <c r="AS64" s="152">
        <v>59.4</v>
      </c>
      <c r="AT64" s="152">
        <v>77.3</v>
      </c>
      <c r="AU64" s="152">
        <v>50.4</v>
      </c>
      <c r="AV64" s="152">
        <v>45.5</v>
      </c>
      <c r="AW64" s="152">
        <v>63</v>
      </c>
      <c r="AX64" s="152">
        <v>82</v>
      </c>
      <c r="AY64" s="152">
        <v>50.7</v>
      </c>
      <c r="AZ64" s="152">
        <v>45.9</v>
      </c>
      <c r="BA64" s="152">
        <v>63.7</v>
      </c>
      <c r="BB64" s="152">
        <v>83.2</v>
      </c>
      <c r="BC64" s="152">
        <v>51.7</v>
      </c>
      <c r="BD64" s="152">
        <v>47.2</v>
      </c>
      <c r="BE64" s="152">
        <v>66.400000000000006</v>
      </c>
      <c r="BF64" s="152">
        <v>87.1</v>
      </c>
      <c r="BG64" s="152">
        <v>50.7</v>
      </c>
      <c r="BH64" s="152">
        <v>46.3</v>
      </c>
      <c r="BI64" s="152">
        <v>65.7</v>
      </c>
      <c r="BJ64" s="152">
        <v>86.2</v>
      </c>
      <c r="BK64" s="152">
        <v>46.2</v>
      </c>
      <c r="BL64" s="152">
        <v>42.8</v>
      </c>
      <c r="BM64" s="152">
        <v>65.599999999999994</v>
      </c>
      <c r="BN64" s="152">
        <v>86.1</v>
      </c>
      <c r="BO64" s="152">
        <v>47.1</v>
      </c>
      <c r="BP64" s="152">
        <v>43.7</v>
      </c>
      <c r="BQ64" s="152">
        <v>67</v>
      </c>
      <c r="BR64" s="152">
        <v>88.1</v>
      </c>
      <c r="BS64" s="152">
        <v>48.8</v>
      </c>
      <c r="BT64" s="152">
        <v>45.2</v>
      </c>
      <c r="BU64" s="152">
        <v>69.400000000000006</v>
      </c>
      <c r="BV64" s="152">
        <v>91.9</v>
      </c>
      <c r="BW64" s="94">
        <v>49.2</v>
      </c>
      <c r="BX64" s="94">
        <v>64</v>
      </c>
      <c r="BY64" s="94">
        <v>73.099999999999994</v>
      </c>
      <c r="BZ64" s="94">
        <v>77.7</v>
      </c>
      <c r="CA64" s="94">
        <v>53</v>
      </c>
      <c r="CB64" s="94">
        <v>65</v>
      </c>
      <c r="CC64" s="95">
        <v>73.8</v>
      </c>
      <c r="CD64" s="94">
        <v>76.599999999999994</v>
      </c>
      <c r="CE64" s="94">
        <v>52.3</v>
      </c>
      <c r="CF64" s="94">
        <v>55.7</v>
      </c>
      <c r="CG64" s="96">
        <v>73.5</v>
      </c>
      <c r="CH64" s="103">
        <v>66.7</v>
      </c>
      <c r="CI64" s="94">
        <v>54.4</v>
      </c>
      <c r="CJ64" s="94">
        <v>58.7</v>
      </c>
      <c r="CK64" s="95">
        <v>75.5</v>
      </c>
      <c r="CL64" s="119">
        <v>71.099999999999994</v>
      </c>
      <c r="CM64" s="174">
        <v>58.1</v>
      </c>
      <c r="CN64" s="94">
        <v>62.1</v>
      </c>
      <c r="CO64" s="94">
        <v>76.900000000000006</v>
      </c>
      <c r="CP64" s="96">
        <v>74.599999999999994</v>
      </c>
      <c r="CQ64" s="119">
        <v>58.9</v>
      </c>
      <c r="CR64" s="119">
        <v>65.8</v>
      </c>
      <c r="CS64" s="119">
        <v>80.099999999999994</v>
      </c>
      <c r="CT64" s="161">
        <v>84.1</v>
      </c>
    </row>
    <row r="65" spans="2:98" ht="27.6">
      <c r="B65" s="221" t="s">
        <v>340</v>
      </c>
      <c r="C65" s="152">
        <v>27.9</v>
      </c>
      <c r="D65" s="152">
        <v>31.8</v>
      </c>
      <c r="E65" s="152">
        <v>44.9</v>
      </c>
      <c r="F65" s="152">
        <v>40.299999999999997</v>
      </c>
      <c r="G65" s="152">
        <v>28.2</v>
      </c>
      <c r="H65" s="152">
        <v>32.4</v>
      </c>
      <c r="I65" s="152">
        <v>45.8</v>
      </c>
      <c r="J65" s="152">
        <v>41.5</v>
      </c>
      <c r="K65" s="152">
        <v>29.6</v>
      </c>
      <c r="L65" s="152">
        <v>33.9</v>
      </c>
      <c r="M65" s="152">
        <v>48.4</v>
      </c>
      <c r="N65" s="152">
        <v>44.1</v>
      </c>
      <c r="O65" s="152">
        <v>30.3</v>
      </c>
      <c r="P65" s="152">
        <v>35</v>
      </c>
      <c r="Q65" s="152">
        <v>50</v>
      </c>
      <c r="R65" s="152">
        <v>45.7</v>
      </c>
      <c r="S65" s="152">
        <v>30.3</v>
      </c>
      <c r="T65" s="152">
        <v>35.4</v>
      </c>
      <c r="U65" s="152">
        <v>50.8</v>
      </c>
      <c r="V65" s="152">
        <v>46.6</v>
      </c>
      <c r="W65" s="152">
        <v>32.6</v>
      </c>
      <c r="X65" s="152">
        <v>38.4</v>
      </c>
      <c r="Y65" s="152">
        <v>55.9</v>
      </c>
      <c r="Z65" s="152">
        <v>52.5</v>
      </c>
      <c r="AA65" s="152">
        <v>33.9</v>
      </c>
      <c r="AB65" s="152">
        <v>40</v>
      </c>
      <c r="AC65" s="152">
        <v>58.5</v>
      </c>
      <c r="AD65" s="152">
        <v>55.1</v>
      </c>
      <c r="AE65" s="152">
        <v>35.9</v>
      </c>
      <c r="AF65" s="152">
        <v>42.6</v>
      </c>
      <c r="AG65" s="152">
        <v>62.3</v>
      </c>
      <c r="AH65" s="152">
        <v>58.9</v>
      </c>
      <c r="AI65" s="152">
        <v>37.700000000000003</v>
      </c>
      <c r="AJ65" s="152">
        <v>45</v>
      </c>
      <c r="AK65" s="152">
        <v>65.7</v>
      </c>
      <c r="AL65" s="152">
        <v>62.2</v>
      </c>
      <c r="AM65" s="152">
        <v>38.9</v>
      </c>
      <c r="AN65" s="152">
        <v>46.9</v>
      </c>
      <c r="AO65" s="152">
        <v>68.7</v>
      </c>
      <c r="AP65" s="152">
        <v>65</v>
      </c>
      <c r="AQ65" s="152">
        <v>41.1</v>
      </c>
      <c r="AR65" s="152">
        <v>49.6</v>
      </c>
      <c r="AS65" s="152">
        <v>73</v>
      </c>
      <c r="AT65" s="152">
        <v>69.599999999999994</v>
      </c>
      <c r="AU65" s="152">
        <v>43.1</v>
      </c>
      <c r="AV65" s="152">
        <v>52.3</v>
      </c>
      <c r="AW65" s="152">
        <v>76.900000000000006</v>
      </c>
      <c r="AX65" s="152">
        <v>73.3</v>
      </c>
      <c r="AY65" s="152">
        <v>45</v>
      </c>
      <c r="AZ65" s="152">
        <v>55.2</v>
      </c>
      <c r="BA65" s="152">
        <v>81.3</v>
      </c>
      <c r="BB65" s="152">
        <v>77.7</v>
      </c>
      <c r="BC65" s="152">
        <v>47.2</v>
      </c>
      <c r="BD65" s="152">
        <v>58.5</v>
      </c>
      <c r="BE65" s="152">
        <v>86.3</v>
      </c>
      <c r="BF65" s="152">
        <v>82.1</v>
      </c>
      <c r="BG65" s="152">
        <v>49.8</v>
      </c>
      <c r="BH65" s="152">
        <v>62.8</v>
      </c>
      <c r="BI65" s="152">
        <v>92.6</v>
      </c>
      <c r="BJ65" s="152">
        <v>89.3</v>
      </c>
      <c r="BK65" s="152">
        <v>47.4</v>
      </c>
      <c r="BL65" s="152">
        <v>60.2</v>
      </c>
      <c r="BM65" s="152">
        <v>88.9</v>
      </c>
      <c r="BN65" s="152">
        <v>85.8</v>
      </c>
      <c r="BO65" s="152">
        <v>50.9</v>
      </c>
      <c r="BP65" s="152">
        <v>64.599999999999994</v>
      </c>
      <c r="BQ65" s="152">
        <v>95.6</v>
      </c>
      <c r="BR65" s="152">
        <v>92.5</v>
      </c>
      <c r="BS65" s="152">
        <v>52.9</v>
      </c>
      <c r="BT65" s="152">
        <v>67.400000000000006</v>
      </c>
      <c r="BU65" s="152">
        <v>99.9</v>
      </c>
      <c r="BV65" s="152">
        <v>97</v>
      </c>
      <c r="BW65" s="94">
        <v>54.8</v>
      </c>
      <c r="BX65" s="94">
        <v>70.2</v>
      </c>
      <c r="BY65" s="94">
        <v>115.6</v>
      </c>
      <c r="BZ65" s="94">
        <v>100.2</v>
      </c>
      <c r="CA65" s="94">
        <v>83.8</v>
      </c>
      <c r="CB65" s="94">
        <v>64.3</v>
      </c>
      <c r="CC65" s="95">
        <v>125.5</v>
      </c>
      <c r="CD65" s="94">
        <v>108.6</v>
      </c>
      <c r="CE65" s="94">
        <v>90.7</v>
      </c>
      <c r="CF65" s="94">
        <v>95.7</v>
      </c>
      <c r="CG65" s="96">
        <v>146.19999999999999</v>
      </c>
      <c r="CH65" s="103">
        <v>92.4</v>
      </c>
      <c r="CI65" s="94">
        <v>102.4</v>
      </c>
      <c r="CJ65" s="94">
        <v>113.6</v>
      </c>
      <c r="CK65" s="95">
        <v>130.5</v>
      </c>
      <c r="CL65" s="119">
        <v>117.4</v>
      </c>
      <c r="CM65" s="174">
        <v>107.4</v>
      </c>
      <c r="CN65" s="94">
        <v>121.5</v>
      </c>
      <c r="CO65" s="94">
        <v>129.5</v>
      </c>
      <c r="CP65" s="96">
        <v>136.1</v>
      </c>
      <c r="CQ65" s="119">
        <v>107.3</v>
      </c>
      <c r="CR65" s="119">
        <v>118.7</v>
      </c>
      <c r="CS65" s="119">
        <v>130.80000000000001</v>
      </c>
      <c r="CT65" s="161">
        <v>139.1</v>
      </c>
    </row>
    <row r="66" spans="2:98">
      <c r="B66" s="232" t="s">
        <v>145</v>
      </c>
      <c r="C66" s="134">
        <v>-26.1</v>
      </c>
      <c r="D66" s="134">
        <v>-25.1</v>
      </c>
      <c r="E66" s="134">
        <v>-24.6</v>
      </c>
      <c r="F66" s="134">
        <v>-23.1</v>
      </c>
      <c r="G66" s="134">
        <v>-25.2</v>
      </c>
      <c r="H66" s="134">
        <v>-24.4</v>
      </c>
      <c r="I66" s="134">
        <v>-24</v>
      </c>
      <c r="J66" s="134">
        <v>-22.6</v>
      </c>
      <c r="K66" s="134">
        <v>-21</v>
      </c>
      <c r="L66" s="134">
        <v>-20.6</v>
      </c>
      <c r="M66" s="134">
        <v>-20.399999999999999</v>
      </c>
      <c r="N66" s="134">
        <v>-19.100000000000001</v>
      </c>
      <c r="O66" s="134">
        <v>-18</v>
      </c>
      <c r="P66" s="134">
        <v>-17.899999999999999</v>
      </c>
      <c r="Q66" s="134">
        <v>-17.899999999999999</v>
      </c>
      <c r="R66" s="134">
        <v>-17.7</v>
      </c>
      <c r="S66" s="134">
        <v>-18.100000000000001</v>
      </c>
      <c r="T66" s="134">
        <v>-18.100000000000001</v>
      </c>
      <c r="U66" s="134">
        <v>-18.2</v>
      </c>
      <c r="V66" s="134">
        <v>-18.100000000000001</v>
      </c>
      <c r="W66" s="134">
        <v>-18.2</v>
      </c>
      <c r="X66" s="134">
        <v>-18.399999999999999</v>
      </c>
      <c r="Y66" s="134">
        <v>-18.7</v>
      </c>
      <c r="Z66" s="134">
        <v>-18.7</v>
      </c>
      <c r="AA66" s="134">
        <v>-16.5</v>
      </c>
      <c r="AB66" s="134">
        <v>-16.8</v>
      </c>
      <c r="AC66" s="134">
        <v>-17.600000000000001</v>
      </c>
      <c r="AD66" s="134">
        <v>-17.600000000000001</v>
      </c>
      <c r="AE66" s="134">
        <v>-14.1</v>
      </c>
      <c r="AF66" s="134">
        <v>-14.2</v>
      </c>
      <c r="AG66" s="134">
        <v>-15.9</v>
      </c>
      <c r="AH66" s="134">
        <v>-15.9</v>
      </c>
      <c r="AI66" s="134">
        <v>-10.6</v>
      </c>
      <c r="AJ66" s="134">
        <v>-10.7</v>
      </c>
      <c r="AK66" s="134">
        <v>-11.9</v>
      </c>
      <c r="AL66" s="134">
        <v>-12</v>
      </c>
      <c r="AM66" s="134">
        <v>-7.9</v>
      </c>
      <c r="AN66" s="134">
        <v>-8</v>
      </c>
      <c r="AO66" s="134">
        <v>-8.9</v>
      </c>
      <c r="AP66" s="134">
        <v>-9</v>
      </c>
      <c r="AQ66" s="134">
        <v>-6</v>
      </c>
      <c r="AR66" s="134">
        <v>-6</v>
      </c>
      <c r="AS66" s="134">
        <v>-6.7</v>
      </c>
      <c r="AT66" s="134">
        <v>-6.7</v>
      </c>
      <c r="AU66" s="134">
        <v>-4.5</v>
      </c>
      <c r="AV66" s="134">
        <v>-4.5</v>
      </c>
      <c r="AW66" s="134">
        <v>-5</v>
      </c>
      <c r="AX66" s="134">
        <v>-5</v>
      </c>
      <c r="AY66" s="134">
        <v>-3.3</v>
      </c>
      <c r="AZ66" s="134">
        <v>-3.4</v>
      </c>
      <c r="BA66" s="134">
        <v>-3.8</v>
      </c>
      <c r="BB66" s="134">
        <v>-3.8</v>
      </c>
      <c r="BC66" s="134">
        <v>-2.5</v>
      </c>
      <c r="BD66" s="134">
        <v>-2.5</v>
      </c>
      <c r="BE66" s="134">
        <v>-2.8</v>
      </c>
      <c r="BF66" s="134">
        <v>-2.8</v>
      </c>
      <c r="BG66" s="134">
        <v>-1.9</v>
      </c>
      <c r="BH66" s="134">
        <v>-1.9</v>
      </c>
      <c r="BI66" s="134">
        <v>-2.1</v>
      </c>
      <c r="BJ66" s="134">
        <v>-2.1</v>
      </c>
      <c r="BK66" s="134">
        <v>-1.4</v>
      </c>
      <c r="BL66" s="134">
        <v>-1.4</v>
      </c>
      <c r="BM66" s="134">
        <v>-1.6</v>
      </c>
      <c r="BN66" s="134">
        <v>-1.6</v>
      </c>
      <c r="BO66" s="134">
        <v>-1.1000000000000001</v>
      </c>
      <c r="BP66" s="134">
        <v>-1.1000000000000001</v>
      </c>
      <c r="BQ66" s="134">
        <v>-1.2</v>
      </c>
      <c r="BR66" s="134">
        <v>-1.2</v>
      </c>
      <c r="BS66" s="134">
        <v>-0.8</v>
      </c>
      <c r="BT66" s="134">
        <v>-0.8</v>
      </c>
      <c r="BU66" s="134">
        <v>-0.9</v>
      </c>
      <c r="BV66" s="134">
        <v>-0.9</v>
      </c>
      <c r="BW66" s="137">
        <v>-0.6</v>
      </c>
      <c r="BX66" s="137">
        <v>-0.6</v>
      </c>
      <c r="BY66" s="137">
        <v>-0.68</v>
      </c>
      <c r="BZ66" s="137">
        <v>-0.45</v>
      </c>
      <c r="CA66" s="137">
        <v>-0.45</v>
      </c>
      <c r="CB66" s="137">
        <v>-0.48</v>
      </c>
      <c r="CC66" s="138">
        <v>-0.49</v>
      </c>
      <c r="CD66" s="137">
        <v>-0.47</v>
      </c>
      <c r="CE66" s="137">
        <v>-0.45</v>
      </c>
      <c r="CF66" s="137">
        <v>-0.4</v>
      </c>
      <c r="CG66" s="139">
        <v>-0.4</v>
      </c>
      <c r="CH66" s="82">
        <v>-0.4</v>
      </c>
      <c r="CI66" s="137">
        <v>-0.6</v>
      </c>
      <c r="CJ66" s="137">
        <v>-0.45</v>
      </c>
      <c r="CK66" s="138">
        <v>-0.5</v>
      </c>
      <c r="CL66" s="137">
        <v>-0.45</v>
      </c>
      <c r="CM66" s="166">
        <v>-0.4</v>
      </c>
      <c r="CN66" s="137">
        <v>-0.5</v>
      </c>
      <c r="CO66" s="137">
        <v>-0.5</v>
      </c>
      <c r="CP66" s="139">
        <v>-0.4</v>
      </c>
      <c r="CQ66" s="137">
        <v>-0.5</v>
      </c>
      <c r="CR66" s="137">
        <v>-0.5</v>
      </c>
      <c r="CS66" s="137">
        <v>-0.4</v>
      </c>
      <c r="CT66" s="142">
        <v>-0.4</v>
      </c>
    </row>
    <row r="67" spans="2:98">
      <c r="B67" s="221" t="s">
        <v>146</v>
      </c>
      <c r="C67" s="152">
        <v>135.30000000000001</v>
      </c>
      <c r="D67" s="152">
        <v>145.69999999999999</v>
      </c>
      <c r="E67" s="152">
        <v>165.5</v>
      </c>
      <c r="F67" s="152">
        <v>192</v>
      </c>
      <c r="G67" s="152">
        <v>148.19999999999999</v>
      </c>
      <c r="H67" s="152">
        <v>163</v>
      </c>
      <c r="I67" s="152">
        <v>186.9</v>
      </c>
      <c r="J67" s="152">
        <v>217.8</v>
      </c>
      <c r="K67" s="152">
        <v>161.4</v>
      </c>
      <c r="L67" s="152">
        <v>180.3</v>
      </c>
      <c r="M67" s="152">
        <v>207.2</v>
      </c>
      <c r="N67" s="152">
        <v>247.1</v>
      </c>
      <c r="O67" s="152">
        <v>177</v>
      </c>
      <c r="P67" s="152">
        <v>196.7</v>
      </c>
      <c r="Q67" s="152">
        <v>229.5</v>
      </c>
      <c r="R67" s="152">
        <v>274</v>
      </c>
      <c r="S67" s="152">
        <v>189.3</v>
      </c>
      <c r="T67" s="152">
        <v>211.1</v>
      </c>
      <c r="U67" s="152">
        <v>248</v>
      </c>
      <c r="V67" s="152">
        <v>298.10000000000002</v>
      </c>
      <c r="W67" s="152">
        <v>206.2</v>
      </c>
      <c r="X67" s="152">
        <v>234.1</v>
      </c>
      <c r="Y67" s="152">
        <v>275.8</v>
      </c>
      <c r="Z67" s="152">
        <v>333.6</v>
      </c>
      <c r="AA67" s="152">
        <v>226.9</v>
      </c>
      <c r="AB67" s="152">
        <v>260.5</v>
      </c>
      <c r="AC67" s="152">
        <v>306.89999999999998</v>
      </c>
      <c r="AD67" s="152">
        <v>374</v>
      </c>
      <c r="AE67" s="152">
        <v>260.60000000000002</v>
      </c>
      <c r="AF67" s="152">
        <v>299.7</v>
      </c>
      <c r="AG67" s="152">
        <v>355.2</v>
      </c>
      <c r="AH67" s="152">
        <v>435</v>
      </c>
      <c r="AI67" s="152">
        <v>262.7</v>
      </c>
      <c r="AJ67" s="152">
        <v>303.3</v>
      </c>
      <c r="AK67" s="152">
        <v>362</v>
      </c>
      <c r="AL67" s="152">
        <v>446.8</v>
      </c>
      <c r="AM67" s="152">
        <v>281.8</v>
      </c>
      <c r="AN67" s="152">
        <v>324.7</v>
      </c>
      <c r="AO67" s="152">
        <v>388.3</v>
      </c>
      <c r="AP67" s="152">
        <v>484.6</v>
      </c>
      <c r="AQ67" s="152">
        <v>302.7</v>
      </c>
      <c r="AR67" s="152">
        <v>350.3</v>
      </c>
      <c r="AS67" s="152">
        <v>419.8</v>
      </c>
      <c r="AT67" s="152">
        <v>529.29999999999995</v>
      </c>
      <c r="AU67" s="152">
        <v>321.2</v>
      </c>
      <c r="AV67" s="152">
        <v>374.4</v>
      </c>
      <c r="AW67" s="152">
        <v>449.1</v>
      </c>
      <c r="AX67" s="152">
        <v>567.9</v>
      </c>
      <c r="AY67" s="152">
        <v>345.7</v>
      </c>
      <c r="AZ67" s="152">
        <v>405.6</v>
      </c>
      <c r="BA67" s="94">
        <v>488.3</v>
      </c>
      <c r="BB67" s="94">
        <v>618.6</v>
      </c>
      <c r="BC67" s="152">
        <v>359.9</v>
      </c>
      <c r="BD67" s="152">
        <v>425.5</v>
      </c>
      <c r="BE67" s="152">
        <v>513.20000000000005</v>
      </c>
      <c r="BF67" s="152">
        <v>650.70000000000005</v>
      </c>
      <c r="BG67" s="152">
        <v>371.5</v>
      </c>
      <c r="BH67" s="152">
        <v>440.9</v>
      </c>
      <c r="BI67" s="152">
        <v>532.6</v>
      </c>
      <c r="BJ67" s="152">
        <v>676.3</v>
      </c>
      <c r="BK67" s="152">
        <v>351</v>
      </c>
      <c r="BL67" s="152">
        <v>420.2</v>
      </c>
      <c r="BM67" s="152">
        <v>508.6</v>
      </c>
      <c r="BN67" s="152">
        <v>652.6</v>
      </c>
      <c r="BO67" s="152">
        <v>360.7</v>
      </c>
      <c r="BP67" s="152">
        <v>429.2</v>
      </c>
      <c r="BQ67" s="152">
        <v>521.6</v>
      </c>
      <c r="BR67" s="152">
        <v>669.3</v>
      </c>
      <c r="BS67" s="152">
        <v>366</v>
      </c>
      <c r="BT67" s="152">
        <v>436.1</v>
      </c>
      <c r="BU67" s="152">
        <v>530.29999999999995</v>
      </c>
      <c r="BV67" s="152">
        <v>681.1</v>
      </c>
      <c r="BW67" s="94">
        <v>375.1</v>
      </c>
      <c r="BX67" s="94">
        <v>448</v>
      </c>
      <c r="BY67" s="94">
        <v>545.70000000000005</v>
      </c>
      <c r="BZ67" s="94">
        <v>699.1</v>
      </c>
      <c r="CA67" s="94">
        <v>390</v>
      </c>
      <c r="CB67" s="94">
        <v>413</v>
      </c>
      <c r="CC67" s="95">
        <v>542.20000000000005</v>
      </c>
      <c r="CD67" s="94">
        <v>668.5</v>
      </c>
      <c r="CE67" s="94">
        <v>392</v>
      </c>
      <c r="CF67" s="94">
        <v>450.3</v>
      </c>
      <c r="CG67" s="96">
        <v>601.1</v>
      </c>
      <c r="CH67" s="103">
        <v>743.5</v>
      </c>
      <c r="CI67" s="94">
        <v>432.8</v>
      </c>
      <c r="CJ67" s="94">
        <v>467.6</v>
      </c>
      <c r="CK67" s="95">
        <v>659.9</v>
      </c>
      <c r="CL67" s="119">
        <v>797.2</v>
      </c>
      <c r="CM67" s="174">
        <v>496.3</v>
      </c>
      <c r="CN67" s="94">
        <v>509.2</v>
      </c>
      <c r="CO67" s="94">
        <v>705</v>
      </c>
      <c r="CP67" s="96">
        <v>809.9</v>
      </c>
      <c r="CQ67" s="119">
        <v>538</v>
      </c>
      <c r="CR67" s="119">
        <v>551.4</v>
      </c>
      <c r="CS67" s="119">
        <v>768.2</v>
      </c>
      <c r="CT67" s="161">
        <v>795.9</v>
      </c>
    </row>
    <row r="68" spans="2:98" ht="15" thickBot="1">
      <c r="B68" s="222" t="s">
        <v>41</v>
      </c>
      <c r="C68" s="97">
        <v>1492.7999999999997</v>
      </c>
      <c r="D68" s="97">
        <v>1743.6000000000001</v>
      </c>
      <c r="E68" s="97">
        <v>2165.8000000000002</v>
      </c>
      <c r="F68" s="97">
        <v>2024.5</v>
      </c>
      <c r="G68" s="97">
        <v>1601.6</v>
      </c>
      <c r="H68" s="97">
        <v>1896.5999999999995</v>
      </c>
      <c r="I68" s="97">
        <v>2373.6000000000004</v>
      </c>
      <c r="J68" s="97">
        <v>2255.9</v>
      </c>
      <c r="K68" s="97">
        <v>1752.0000000000002</v>
      </c>
      <c r="L68" s="97">
        <v>2066.6000000000004</v>
      </c>
      <c r="M68" s="97">
        <v>2625.2</v>
      </c>
      <c r="N68" s="97">
        <v>2513.6</v>
      </c>
      <c r="O68" s="97">
        <v>1914.4999999999995</v>
      </c>
      <c r="P68" s="97">
        <v>2271.5999999999995</v>
      </c>
      <c r="Q68" s="97">
        <v>2887.1</v>
      </c>
      <c r="R68" s="97">
        <v>2713.1</v>
      </c>
      <c r="S68" s="97">
        <v>2361.3000000000011</v>
      </c>
      <c r="T68" s="97">
        <v>2845.4</v>
      </c>
      <c r="U68" s="97">
        <v>3723.0000000000009</v>
      </c>
      <c r="V68" s="97">
        <v>3593.0000000000005</v>
      </c>
      <c r="W68" s="97">
        <v>3315.5</v>
      </c>
      <c r="X68" s="97">
        <v>3831.7999999999997</v>
      </c>
      <c r="Y68" s="97">
        <v>4984.2999999999993</v>
      </c>
      <c r="Z68" s="97">
        <v>4707.2000000000007</v>
      </c>
      <c r="AA68" s="97">
        <v>4252.1999999999989</v>
      </c>
      <c r="AB68" s="97">
        <v>4771.4000000000005</v>
      </c>
      <c r="AC68" s="97">
        <v>6222.2999999999984</v>
      </c>
      <c r="AD68" s="97">
        <v>5880.6000000000013</v>
      </c>
      <c r="AE68" s="97">
        <v>4630</v>
      </c>
      <c r="AF68" s="97">
        <v>5251.5999999999995</v>
      </c>
      <c r="AG68" s="97">
        <v>6918.9000000000005</v>
      </c>
      <c r="AH68" s="97">
        <v>6563.5999999999995</v>
      </c>
      <c r="AI68" s="97">
        <v>4906.3</v>
      </c>
      <c r="AJ68" s="97">
        <v>5576.5999999999995</v>
      </c>
      <c r="AK68" s="97">
        <v>7418.7000000000016</v>
      </c>
      <c r="AL68" s="97">
        <v>7651.6000000000013</v>
      </c>
      <c r="AM68" s="97">
        <v>5148.7</v>
      </c>
      <c r="AN68" s="97">
        <v>5817.4</v>
      </c>
      <c r="AO68" s="97">
        <v>7716.5000000000018</v>
      </c>
      <c r="AP68" s="97">
        <v>8094.2999999999984</v>
      </c>
      <c r="AQ68" s="97">
        <v>5019.0999999999995</v>
      </c>
      <c r="AR68" s="97">
        <v>5845.1</v>
      </c>
      <c r="AS68" s="97">
        <v>7696.7000000000007</v>
      </c>
      <c r="AT68" s="97">
        <v>7794.8000000000011</v>
      </c>
      <c r="AU68" s="97">
        <v>5115.3</v>
      </c>
      <c r="AV68" s="97">
        <v>5847.9999999999991</v>
      </c>
      <c r="AW68" s="97">
        <v>7838.1</v>
      </c>
      <c r="AX68" s="97">
        <v>8134.9</v>
      </c>
      <c r="AY68" s="97">
        <v>5233.0999999999995</v>
      </c>
      <c r="AZ68" s="97">
        <v>6292</v>
      </c>
      <c r="BA68" s="97">
        <v>8316.1</v>
      </c>
      <c r="BB68" s="97">
        <v>8669.1</v>
      </c>
      <c r="BC68" s="97">
        <v>5334.2999999999993</v>
      </c>
      <c r="BD68" s="97">
        <v>6454.0999999999995</v>
      </c>
      <c r="BE68" s="97">
        <v>8536.9000000000015</v>
      </c>
      <c r="BF68" s="97">
        <v>8982.6000000000022</v>
      </c>
      <c r="BG68" s="97">
        <v>5500.5000000000009</v>
      </c>
      <c r="BH68" s="97">
        <v>6509.4000000000015</v>
      </c>
      <c r="BI68" s="97">
        <v>8492.9</v>
      </c>
      <c r="BJ68" s="97">
        <v>9112.6999999999989</v>
      </c>
      <c r="BK68" s="97">
        <v>5298.6999999999989</v>
      </c>
      <c r="BL68" s="97">
        <v>6303.7000000000016</v>
      </c>
      <c r="BM68" s="97">
        <v>8239.7999999999993</v>
      </c>
      <c r="BN68" s="97">
        <v>8866</v>
      </c>
      <c r="BO68" s="97">
        <v>5276.7</v>
      </c>
      <c r="BP68" s="97">
        <v>6312.2</v>
      </c>
      <c r="BQ68" s="97">
        <v>8260.2999999999993</v>
      </c>
      <c r="BR68" s="97">
        <v>8903.1</v>
      </c>
      <c r="BS68" s="97">
        <v>5344.6</v>
      </c>
      <c r="BT68" s="97">
        <v>6391.6</v>
      </c>
      <c r="BU68" s="97">
        <v>8375.7000000000007</v>
      </c>
      <c r="BV68" s="97">
        <v>9071.7999999999993</v>
      </c>
      <c r="BW68" s="97">
        <v>5532.7</v>
      </c>
      <c r="BX68" s="97">
        <v>6547.6</v>
      </c>
      <c r="BY68" s="97">
        <v>8610.7999999999993</v>
      </c>
      <c r="BZ68" s="97">
        <v>9216.2999999999993</v>
      </c>
      <c r="CA68" s="97">
        <v>5630.5</v>
      </c>
      <c r="CB68" s="97">
        <v>6337.5</v>
      </c>
      <c r="CC68" s="97">
        <v>8032.8</v>
      </c>
      <c r="CD68" s="97">
        <v>8650.7999999999993</v>
      </c>
      <c r="CE68" s="97">
        <v>5570.3</v>
      </c>
      <c r="CF68" s="97">
        <v>6598.8</v>
      </c>
      <c r="CG68" s="97">
        <v>8718.5</v>
      </c>
      <c r="CH68" s="97">
        <v>9373.2000000000007</v>
      </c>
      <c r="CI68" s="97">
        <v>5932.1</v>
      </c>
      <c r="CJ68" s="97">
        <v>7018.7</v>
      </c>
      <c r="CK68" s="115">
        <v>9057.4</v>
      </c>
      <c r="CL68" s="122">
        <v>9679.2999999999993</v>
      </c>
      <c r="CM68" s="177">
        <v>5981.8</v>
      </c>
      <c r="CN68" s="97">
        <v>7094.9</v>
      </c>
      <c r="CO68" s="97">
        <v>9236.9</v>
      </c>
      <c r="CP68" s="179">
        <v>9803.1</v>
      </c>
      <c r="CQ68" s="122">
        <v>6218.2</v>
      </c>
      <c r="CR68" s="122">
        <v>7401.6</v>
      </c>
      <c r="CS68" s="122">
        <v>9732.7000000000007</v>
      </c>
      <c r="CT68" s="165">
        <v>10071.799999999999</v>
      </c>
    </row>
    <row r="70" spans="2:98">
      <c r="BF70" s="213"/>
      <c r="BJ70" s="213"/>
      <c r="BN70" s="213"/>
      <c r="BO70" s="213"/>
      <c r="BP70" s="213"/>
      <c r="BQ70" s="213"/>
      <c r="BR70" s="213"/>
      <c r="BS70" s="213"/>
      <c r="BT70" s="213"/>
      <c r="BU70" s="213"/>
      <c r="BV70" s="213"/>
      <c r="BW70" s="213"/>
      <c r="BX70" s="213"/>
      <c r="BY70" s="213"/>
      <c r="BZ70" s="213"/>
    </row>
    <row r="71" spans="2:98">
      <c r="B71" s="194" t="s">
        <v>216</v>
      </c>
      <c r="BF71" s="213"/>
      <c r="BJ71" s="213"/>
      <c r="BL71" s="213"/>
      <c r="BM71" s="213"/>
      <c r="BN71" s="213"/>
      <c r="BO71" s="213"/>
      <c r="BP71" s="213"/>
      <c r="BQ71" s="213"/>
      <c r="BR71" s="213"/>
      <c r="BS71" s="213"/>
      <c r="BT71" s="213"/>
      <c r="BU71" s="213"/>
      <c r="BV71" s="213"/>
      <c r="BW71" s="213"/>
      <c r="BX71" s="213"/>
      <c r="BY71" s="213"/>
      <c r="BZ71" s="213"/>
    </row>
    <row r="72" spans="2:98">
      <c r="B72" s="233"/>
      <c r="C72" s="233"/>
      <c r="D72" s="233"/>
      <c r="E72" s="233"/>
      <c r="F72" s="233"/>
      <c r="G72" s="233"/>
      <c r="H72" s="233"/>
      <c r="I72" s="233"/>
      <c r="J72" s="234"/>
      <c r="K72" s="234"/>
      <c r="L72" s="234"/>
      <c r="M72" s="234"/>
      <c r="N72" s="234"/>
      <c r="O72" s="233"/>
      <c r="P72" s="235"/>
      <c r="Q72" s="235"/>
      <c r="R72" s="235"/>
      <c r="S72" s="235"/>
      <c r="T72" s="235"/>
    </row>
    <row r="73" spans="2:98" ht="15" customHeight="1">
      <c r="B73" s="346" t="s">
        <v>213</v>
      </c>
      <c r="C73" s="346"/>
      <c r="D73" s="346"/>
      <c r="E73" s="346"/>
      <c r="F73" s="346"/>
      <c r="G73" s="346"/>
      <c r="H73" s="346"/>
      <c r="I73" s="346"/>
      <c r="J73" s="346"/>
      <c r="K73" s="346"/>
      <c r="L73" s="346"/>
      <c r="M73" s="346"/>
      <c r="N73" s="346"/>
      <c r="O73" s="346"/>
      <c r="P73" s="346"/>
      <c r="Q73" s="346"/>
      <c r="R73" s="346"/>
      <c r="S73" s="346"/>
      <c r="T73" s="346"/>
      <c r="U73" s="346"/>
      <c r="V73" s="346"/>
      <c r="W73" s="346"/>
      <c r="X73" s="346"/>
      <c r="Y73" s="346"/>
      <c r="Z73" s="346"/>
    </row>
    <row r="74" spans="2:98">
      <c r="B74" s="236"/>
      <c r="C74" s="236"/>
      <c r="D74" s="236"/>
      <c r="E74" s="236"/>
      <c r="F74" s="236"/>
      <c r="G74" s="236"/>
      <c r="H74" s="236"/>
      <c r="I74" s="236"/>
      <c r="J74" s="236"/>
      <c r="K74" s="236"/>
      <c r="L74" s="236"/>
      <c r="M74" s="236"/>
      <c r="N74" s="236"/>
      <c r="O74" s="237"/>
      <c r="P74" s="238"/>
      <c r="Q74" s="238"/>
      <c r="R74" s="238"/>
      <c r="S74" s="238"/>
      <c r="T74" s="238"/>
    </row>
    <row r="75" spans="2:98" ht="15" customHeight="1">
      <c r="B75" s="369" t="s">
        <v>214</v>
      </c>
      <c r="C75" s="369"/>
      <c r="D75" s="369"/>
      <c r="E75" s="369"/>
      <c r="F75" s="369"/>
      <c r="G75" s="369"/>
      <c r="H75" s="369"/>
      <c r="I75" s="369"/>
      <c r="J75" s="369"/>
      <c r="K75" s="369"/>
      <c r="L75" s="369"/>
      <c r="M75" s="369"/>
      <c r="N75" s="369"/>
      <c r="O75" s="369"/>
      <c r="P75" s="369"/>
      <c r="Q75" s="369"/>
      <c r="R75" s="369"/>
      <c r="S75" s="369"/>
      <c r="T75" s="369"/>
      <c r="U75" s="369"/>
      <c r="V75" s="369"/>
      <c r="W75" s="369"/>
      <c r="X75" s="369"/>
      <c r="Y75" s="369"/>
      <c r="Z75" s="369"/>
    </row>
    <row r="76" spans="2:98" ht="15" thickBot="1"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233"/>
      <c r="O76" s="238"/>
      <c r="P76" s="238"/>
      <c r="Q76" s="238"/>
      <c r="R76" s="238"/>
      <c r="S76" s="238"/>
      <c r="T76" s="238"/>
    </row>
    <row r="77" spans="2:98" ht="15" thickBot="1">
      <c r="B77" s="239"/>
      <c r="C77" s="240">
        <v>2000</v>
      </c>
      <c r="D77" s="240">
        <v>2001</v>
      </c>
      <c r="E77" s="240">
        <v>2002</v>
      </c>
      <c r="F77" s="240">
        <v>2003</v>
      </c>
      <c r="G77" s="240">
        <v>2004</v>
      </c>
      <c r="H77" s="240">
        <v>2005</v>
      </c>
      <c r="I77" s="240">
        <v>2006</v>
      </c>
      <c r="J77" s="240">
        <v>2007</v>
      </c>
      <c r="K77" s="240">
        <v>2008</v>
      </c>
      <c r="L77" s="240">
        <v>2009</v>
      </c>
      <c r="M77" s="240">
        <v>2010</v>
      </c>
      <c r="N77" s="240">
        <v>2011</v>
      </c>
      <c r="O77" s="240">
        <v>2012</v>
      </c>
      <c r="P77" s="240">
        <v>2013</v>
      </c>
      <c r="Q77" s="240">
        <v>2014</v>
      </c>
      <c r="R77" s="240">
        <v>2015</v>
      </c>
      <c r="S77" s="240">
        <v>2016</v>
      </c>
      <c r="T77" s="240">
        <v>2017</v>
      </c>
      <c r="U77" s="240">
        <v>2018</v>
      </c>
      <c r="V77" s="240">
        <v>2019</v>
      </c>
      <c r="W77" s="240">
        <v>2020</v>
      </c>
      <c r="X77" s="241">
        <v>2021</v>
      </c>
      <c r="Y77" s="241">
        <v>2022</v>
      </c>
      <c r="Z77" s="241">
        <v>2023</v>
      </c>
      <c r="AA77" s="242">
        <v>2024</v>
      </c>
    </row>
    <row r="78" spans="2:98" s="249" customFormat="1" ht="13.8">
      <c r="B78" s="243" t="s">
        <v>168</v>
      </c>
      <c r="C78" s="244">
        <v>4718.1000000000004</v>
      </c>
      <c r="D78" s="245">
        <v>5315.6</v>
      </c>
      <c r="E78" s="245">
        <v>6062.5</v>
      </c>
      <c r="F78" s="245">
        <v>7146.5</v>
      </c>
      <c r="G78" s="245">
        <v>8530.2000000000007</v>
      </c>
      <c r="H78" s="245">
        <v>12522.5</v>
      </c>
      <c r="I78" s="245">
        <v>18746.2</v>
      </c>
      <c r="J78" s="245">
        <v>28360.5</v>
      </c>
      <c r="K78" s="245">
        <v>40137.199999999997</v>
      </c>
      <c r="L78" s="245">
        <v>35601.5</v>
      </c>
      <c r="M78" s="245">
        <v>42465</v>
      </c>
      <c r="N78" s="245">
        <v>52082</v>
      </c>
      <c r="O78" s="245">
        <v>54743.7</v>
      </c>
      <c r="P78" s="245">
        <v>58182</v>
      </c>
      <c r="Q78" s="245">
        <v>59014.1</v>
      </c>
      <c r="R78" s="245">
        <v>54380</v>
      </c>
      <c r="S78" s="245">
        <v>60425.2</v>
      </c>
      <c r="T78" s="245">
        <v>70337.8</v>
      </c>
      <c r="U78" s="245">
        <v>80092</v>
      </c>
      <c r="V78" s="246">
        <v>81896.2</v>
      </c>
      <c r="W78" s="247">
        <v>72578.100000000006</v>
      </c>
      <c r="X78" s="248">
        <v>93203.199999999997</v>
      </c>
      <c r="Y78" s="382">
        <v>133972.70000000001</v>
      </c>
      <c r="Z78" s="385">
        <v>123128.4</v>
      </c>
      <c r="AA78" s="397">
        <v>126337</v>
      </c>
    </row>
    <row r="79" spans="2:98">
      <c r="B79" s="250" t="s">
        <v>169</v>
      </c>
      <c r="C79" s="251"/>
      <c r="D79" s="252"/>
      <c r="E79" s="252"/>
      <c r="F79" s="252"/>
      <c r="G79" s="252"/>
      <c r="H79" s="252"/>
      <c r="I79" s="252"/>
      <c r="J79" s="252"/>
      <c r="K79" s="252"/>
      <c r="L79" s="252"/>
      <c r="M79" s="252"/>
      <c r="N79" s="252"/>
      <c r="O79" s="252"/>
      <c r="P79" s="252"/>
      <c r="Q79" s="252"/>
      <c r="R79" s="252"/>
      <c r="S79" s="252"/>
      <c r="T79" s="252"/>
      <c r="U79" s="252"/>
      <c r="V79" s="252"/>
      <c r="W79" s="253"/>
      <c r="X79" s="254"/>
      <c r="Y79" s="255"/>
      <c r="Z79" s="386"/>
      <c r="AA79" s="398"/>
    </row>
    <row r="80" spans="2:98">
      <c r="B80" s="256" t="s">
        <v>170</v>
      </c>
      <c r="C80" s="257">
        <v>1371</v>
      </c>
      <c r="D80" s="257">
        <v>1668.2</v>
      </c>
      <c r="E80" s="257">
        <v>1882.3</v>
      </c>
      <c r="F80" s="257">
        <v>2149.1</v>
      </c>
      <c r="G80" s="257">
        <v>2672</v>
      </c>
      <c r="H80" s="257">
        <v>5520.9</v>
      </c>
      <c r="I80" s="257">
        <v>10091.799999999999</v>
      </c>
      <c r="J80" s="257">
        <v>15914.2</v>
      </c>
      <c r="K80" s="257">
        <v>22251.3</v>
      </c>
      <c r="L80" s="257">
        <v>16065.5</v>
      </c>
      <c r="M80" s="257">
        <v>20409.5</v>
      </c>
      <c r="N80" s="257">
        <v>25829.9</v>
      </c>
      <c r="O80" s="257">
        <v>24487.3</v>
      </c>
      <c r="P80" s="257">
        <v>23778.1</v>
      </c>
      <c r="Q80" s="257">
        <v>21405.200000000001</v>
      </c>
      <c r="R80" s="257">
        <v>15382.2</v>
      </c>
      <c r="S80" s="257">
        <v>19552.599999999999</v>
      </c>
      <c r="T80" s="257">
        <v>25005.4</v>
      </c>
      <c r="U80" s="257">
        <v>32231.7</v>
      </c>
      <c r="V80" s="257">
        <v>30051.9</v>
      </c>
      <c r="W80" s="258">
        <v>20417.5</v>
      </c>
      <c r="X80" s="259">
        <v>34501.4</v>
      </c>
      <c r="Y80" s="383">
        <v>62490.5</v>
      </c>
      <c r="Z80" s="387">
        <v>42275.9</v>
      </c>
      <c r="AA80" s="399">
        <v>38638.1</v>
      </c>
    </row>
    <row r="81" spans="2:27">
      <c r="B81" s="256" t="s">
        <v>171</v>
      </c>
      <c r="C81" s="258">
        <v>3055.9</v>
      </c>
      <c r="D81" s="258">
        <v>3229</v>
      </c>
      <c r="E81" s="258">
        <v>3693.9</v>
      </c>
      <c r="F81" s="258">
        <v>4447.6000000000004</v>
      </c>
      <c r="G81" s="258">
        <v>5242.5</v>
      </c>
      <c r="H81" s="258">
        <v>6055.1</v>
      </c>
      <c r="I81" s="258">
        <v>7630</v>
      </c>
      <c r="J81" s="258">
        <v>10576.1</v>
      </c>
      <c r="K81" s="258">
        <v>15197.3</v>
      </c>
      <c r="L81" s="258">
        <v>16726</v>
      </c>
      <c r="M81" s="258">
        <v>19179</v>
      </c>
      <c r="N81" s="258">
        <v>23196.1</v>
      </c>
      <c r="O81" s="258">
        <v>26864.400000000001</v>
      </c>
      <c r="P81" s="258">
        <v>30525.9</v>
      </c>
      <c r="Q81" s="258">
        <v>33195.9</v>
      </c>
      <c r="R81" s="258">
        <v>34138.800000000003</v>
      </c>
      <c r="S81" s="258">
        <v>35951.1</v>
      </c>
      <c r="T81" s="258">
        <v>40328</v>
      </c>
      <c r="U81" s="258">
        <v>41662</v>
      </c>
      <c r="V81" s="258">
        <v>44481.8</v>
      </c>
      <c r="W81" s="257">
        <v>45312.2</v>
      </c>
      <c r="X81" s="259">
        <v>51122.2</v>
      </c>
      <c r="Y81" s="383">
        <v>61509.1</v>
      </c>
      <c r="Z81" s="387">
        <v>69482.8</v>
      </c>
      <c r="AA81" s="399">
        <v>75335.8</v>
      </c>
    </row>
    <row r="82" spans="2:27" ht="15" thickBot="1">
      <c r="B82" s="260" t="s">
        <v>172</v>
      </c>
      <c r="C82" s="261">
        <v>291.2</v>
      </c>
      <c r="D82" s="261">
        <v>418.4</v>
      </c>
      <c r="E82" s="261">
        <v>486.3</v>
      </c>
      <c r="F82" s="261">
        <v>549.79999999999995</v>
      </c>
      <c r="G82" s="261">
        <v>615.70000000000005</v>
      </c>
      <c r="H82" s="261">
        <v>946.5</v>
      </c>
      <c r="I82" s="261">
        <v>1024.4000000000001</v>
      </c>
      <c r="J82" s="261">
        <v>1870.2</v>
      </c>
      <c r="K82" s="261">
        <v>2688.6</v>
      </c>
      <c r="L82" s="261">
        <v>2810</v>
      </c>
      <c r="M82" s="261">
        <v>2876.5</v>
      </c>
      <c r="N82" s="261">
        <v>3056</v>
      </c>
      <c r="O82" s="261">
        <v>3392</v>
      </c>
      <c r="P82" s="261">
        <v>3878</v>
      </c>
      <c r="Q82" s="261">
        <v>4413</v>
      </c>
      <c r="R82" s="261">
        <v>4859</v>
      </c>
      <c r="S82" s="261">
        <v>4921.5</v>
      </c>
      <c r="T82" s="261">
        <v>5004.3999999999996</v>
      </c>
      <c r="U82" s="261">
        <v>6198.3</v>
      </c>
      <c r="V82" s="262">
        <v>7362.5</v>
      </c>
      <c r="W82" s="262">
        <v>6848.4</v>
      </c>
      <c r="X82" s="263">
        <v>7579.6</v>
      </c>
      <c r="Y82" s="384">
        <v>9973.1</v>
      </c>
      <c r="Z82" s="388">
        <v>11369.7</v>
      </c>
      <c r="AA82" s="400">
        <v>12363.1</v>
      </c>
    </row>
    <row r="83" spans="2:27">
      <c r="B83" s="238"/>
      <c r="C83" s="238"/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  <c r="P83" s="238"/>
      <c r="Q83" s="238"/>
      <c r="R83" s="238"/>
      <c r="S83" s="238"/>
      <c r="T83" s="238"/>
    </row>
    <row r="84" spans="2:27" ht="15" customHeight="1">
      <c r="B84" s="369" t="s">
        <v>173</v>
      </c>
      <c r="C84" s="369"/>
      <c r="D84" s="369"/>
      <c r="E84" s="369"/>
      <c r="F84" s="369"/>
      <c r="G84" s="369"/>
      <c r="H84" s="369"/>
      <c r="I84" s="369"/>
      <c r="J84" s="369"/>
      <c r="K84" s="369"/>
      <c r="L84" s="369"/>
      <c r="M84" s="369"/>
      <c r="N84" s="369"/>
      <c r="O84" s="238"/>
      <c r="P84" s="238"/>
      <c r="Q84" s="238"/>
      <c r="R84" s="238"/>
      <c r="S84" s="238"/>
      <c r="T84" s="238"/>
    </row>
    <row r="85" spans="2:27" ht="15" thickBot="1">
      <c r="B85" s="238"/>
      <c r="C85" s="238"/>
      <c r="D85" s="238"/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  <c r="P85" s="238"/>
      <c r="Q85" s="238"/>
      <c r="R85" s="238"/>
      <c r="S85" s="238"/>
      <c r="T85" s="238"/>
    </row>
    <row r="86" spans="2:27" ht="15" thickBot="1">
      <c r="B86" s="239"/>
      <c r="C86" s="264">
        <v>2001</v>
      </c>
      <c r="D86" s="264">
        <v>2002</v>
      </c>
      <c r="E86" s="264">
        <v>2003</v>
      </c>
      <c r="F86" s="264">
        <v>2004</v>
      </c>
      <c r="G86" s="265">
        <v>2005</v>
      </c>
      <c r="H86" s="264">
        <v>2006</v>
      </c>
      <c r="I86" s="264">
        <v>2007</v>
      </c>
      <c r="J86" s="264">
        <v>2008</v>
      </c>
      <c r="K86" s="264">
        <v>2009</v>
      </c>
      <c r="L86" s="264">
        <v>2010</v>
      </c>
      <c r="M86" s="264">
        <v>2011</v>
      </c>
      <c r="N86" s="264">
        <v>2012</v>
      </c>
      <c r="O86" s="264">
        <v>2013</v>
      </c>
      <c r="P86" s="264">
        <v>2014</v>
      </c>
      <c r="Q86" s="264">
        <v>2015</v>
      </c>
      <c r="R86" s="264">
        <v>2016</v>
      </c>
      <c r="S86" s="264">
        <v>2017</v>
      </c>
      <c r="T86" s="264">
        <v>2018</v>
      </c>
      <c r="U86" s="264">
        <v>2019</v>
      </c>
      <c r="V86" s="264">
        <v>2020</v>
      </c>
      <c r="W86" s="264">
        <v>2021</v>
      </c>
      <c r="X86" s="264">
        <v>2022</v>
      </c>
      <c r="Y86" s="240">
        <v>2023</v>
      </c>
      <c r="Z86" s="242">
        <v>2024</v>
      </c>
    </row>
    <row r="87" spans="2:27">
      <c r="B87" s="266" t="s">
        <v>168</v>
      </c>
      <c r="C87" s="246">
        <v>109.9</v>
      </c>
      <c r="D87" s="245">
        <v>110.6</v>
      </c>
      <c r="E87" s="245">
        <v>111.2</v>
      </c>
      <c r="F87" s="245">
        <v>110.2</v>
      </c>
      <c r="G87" s="246">
        <v>126.4</v>
      </c>
      <c r="H87" s="246">
        <v>134.5</v>
      </c>
      <c r="I87" s="246">
        <v>125</v>
      </c>
      <c r="J87" s="246">
        <v>110.8</v>
      </c>
      <c r="K87" s="246">
        <v>109.3</v>
      </c>
      <c r="L87" s="246">
        <v>105</v>
      </c>
      <c r="M87" s="246">
        <v>100.1</v>
      </c>
      <c r="N87" s="246">
        <v>102.2</v>
      </c>
      <c r="O87" s="246">
        <v>105.8</v>
      </c>
      <c r="P87" s="246">
        <v>102.8</v>
      </c>
      <c r="Q87" s="246">
        <v>101.1</v>
      </c>
      <c r="R87" s="246">
        <v>96.9</v>
      </c>
      <c r="S87" s="246">
        <v>100.2</v>
      </c>
      <c r="T87" s="246">
        <v>101.5</v>
      </c>
      <c r="U87" s="246">
        <v>102.5</v>
      </c>
      <c r="V87" s="246">
        <v>95.8</v>
      </c>
      <c r="W87" s="267">
        <v>105.6</v>
      </c>
      <c r="X87" s="268">
        <v>104.7</v>
      </c>
      <c r="Y87" s="268">
        <v>101.4</v>
      </c>
      <c r="Z87" s="402">
        <v>104.1</v>
      </c>
    </row>
    <row r="88" spans="2:27">
      <c r="B88" s="250" t="s">
        <v>169</v>
      </c>
      <c r="C88" s="269"/>
      <c r="D88" s="269"/>
      <c r="E88" s="269"/>
      <c r="F88" s="269"/>
      <c r="G88" s="269"/>
      <c r="H88" s="269"/>
      <c r="I88" s="269"/>
      <c r="J88" s="269"/>
      <c r="K88" s="269"/>
      <c r="L88" s="269"/>
      <c r="M88" s="269"/>
      <c r="N88" s="269"/>
      <c r="O88" s="269"/>
      <c r="P88" s="269"/>
      <c r="Q88" s="269"/>
      <c r="R88" s="269"/>
      <c r="S88" s="269"/>
      <c r="T88" s="270"/>
      <c r="U88" s="269"/>
      <c r="V88" s="271"/>
      <c r="W88" s="272"/>
      <c r="X88" s="273"/>
      <c r="Y88" s="273"/>
      <c r="Z88" s="403"/>
    </row>
    <row r="89" spans="2:27">
      <c r="B89" s="256" t="s">
        <v>170</v>
      </c>
      <c r="C89" s="269">
        <v>107.9</v>
      </c>
      <c r="D89" s="269">
        <v>103.9</v>
      </c>
      <c r="E89" s="269">
        <v>103.9</v>
      </c>
      <c r="F89" s="269">
        <v>103</v>
      </c>
      <c r="G89" s="269">
        <v>166.3</v>
      </c>
      <c r="H89" s="269">
        <v>163.19999999999999</v>
      </c>
      <c r="I89" s="269">
        <v>136.80000000000001</v>
      </c>
      <c r="J89" s="269">
        <v>106.8</v>
      </c>
      <c r="K89" s="269">
        <v>114</v>
      </c>
      <c r="L89" s="269">
        <v>101.8</v>
      </c>
      <c r="M89" s="269">
        <v>90.2</v>
      </c>
      <c r="N89" s="269">
        <v>94.9</v>
      </c>
      <c r="O89" s="269">
        <v>100.9</v>
      </c>
      <c r="P89" s="269">
        <v>97.1</v>
      </c>
      <c r="Q89" s="269">
        <v>100.6</v>
      </c>
      <c r="R89" s="269">
        <v>100.1</v>
      </c>
      <c r="S89" s="269">
        <v>94.7</v>
      </c>
      <c r="T89" s="269">
        <v>100.5</v>
      </c>
      <c r="U89" s="269">
        <v>100.4</v>
      </c>
      <c r="V89" s="274">
        <v>93.5</v>
      </c>
      <c r="W89" s="275">
        <v>101.4</v>
      </c>
      <c r="X89" s="276">
        <v>97.5</v>
      </c>
      <c r="Y89" s="276">
        <v>97.5</v>
      </c>
      <c r="Z89" s="404">
        <v>100.3</v>
      </c>
    </row>
    <row r="90" spans="2:27">
      <c r="B90" s="256" t="s">
        <v>171</v>
      </c>
      <c r="C90" s="269">
        <v>108.7</v>
      </c>
      <c r="D90" s="269">
        <v>113.8</v>
      </c>
      <c r="E90" s="269">
        <v>114.9</v>
      </c>
      <c r="F90" s="269">
        <v>113.6</v>
      </c>
      <c r="G90" s="269">
        <v>108.3</v>
      </c>
      <c r="H90" s="269">
        <v>111.9</v>
      </c>
      <c r="I90" s="269">
        <v>111.4</v>
      </c>
      <c r="J90" s="269">
        <v>115.9</v>
      </c>
      <c r="K90" s="269">
        <v>103.7</v>
      </c>
      <c r="L90" s="269">
        <v>107.7</v>
      </c>
      <c r="M90" s="269">
        <v>109.4</v>
      </c>
      <c r="N90" s="269">
        <v>109.7</v>
      </c>
      <c r="O90" s="269">
        <v>109.9</v>
      </c>
      <c r="P90" s="269">
        <v>107</v>
      </c>
      <c r="Q90" s="269">
        <v>101.1</v>
      </c>
      <c r="R90" s="269">
        <v>95.6</v>
      </c>
      <c r="S90" s="269">
        <v>102.8</v>
      </c>
      <c r="T90" s="269">
        <v>102</v>
      </c>
      <c r="U90" s="269">
        <v>104</v>
      </c>
      <c r="V90" s="271">
        <v>97.1</v>
      </c>
      <c r="W90" s="275">
        <v>107.1</v>
      </c>
      <c r="X90" s="276">
        <v>109</v>
      </c>
      <c r="Y90" s="276">
        <v>104.5</v>
      </c>
      <c r="Z90" s="404">
        <v>106.1</v>
      </c>
    </row>
    <row r="91" spans="2:27" ht="15" thickBot="1">
      <c r="B91" s="260" t="s">
        <v>172</v>
      </c>
      <c r="C91" s="277">
        <v>132.5</v>
      </c>
      <c r="D91" s="277">
        <v>112.1</v>
      </c>
      <c r="E91" s="277">
        <v>111.2</v>
      </c>
      <c r="F91" s="277">
        <v>110.2</v>
      </c>
      <c r="G91" s="277">
        <v>107.9</v>
      </c>
      <c r="H91" s="277">
        <v>110.9</v>
      </c>
      <c r="I91" s="277">
        <v>111.3</v>
      </c>
      <c r="J91" s="277">
        <v>115.6</v>
      </c>
      <c r="K91" s="277">
        <v>101.8</v>
      </c>
      <c r="L91" s="277">
        <v>107.6</v>
      </c>
      <c r="M91" s="277">
        <v>108.3</v>
      </c>
      <c r="N91" s="277">
        <v>106.9</v>
      </c>
      <c r="O91" s="277">
        <v>108.5</v>
      </c>
      <c r="P91" s="277">
        <v>104.9</v>
      </c>
      <c r="Q91" s="277">
        <v>103.7</v>
      </c>
      <c r="R91" s="277">
        <v>95.6</v>
      </c>
      <c r="S91" s="277">
        <v>102.5</v>
      </c>
      <c r="T91" s="277">
        <v>101.6</v>
      </c>
      <c r="U91" s="277">
        <v>103.1</v>
      </c>
      <c r="V91" s="278">
        <v>96.8</v>
      </c>
      <c r="W91" s="279">
        <v>108.6</v>
      </c>
      <c r="X91" s="280">
        <v>107.8</v>
      </c>
      <c r="Y91" s="280">
        <v>106.9</v>
      </c>
      <c r="Z91" s="405">
        <v>105.3</v>
      </c>
    </row>
    <row r="92" spans="2:27">
      <c r="B92" s="237"/>
      <c r="C92" s="237"/>
      <c r="D92" s="237"/>
      <c r="E92" s="237"/>
      <c r="F92" s="237"/>
      <c r="G92" s="237"/>
      <c r="H92" s="237"/>
      <c r="I92" s="237"/>
      <c r="J92" s="237"/>
      <c r="K92" s="237"/>
      <c r="L92" s="237"/>
      <c r="M92" s="237"/>
      <c r="N92" s="237"/>
      <c r="O92" s="235"/>
      <c r="P92" s="235"/>
      <c r="Q92" s="235"/>
      <c r="R92" s="235"/>
      <c r="S92" s="235"/>
    </row>
    <row r="93" spans="2:27">
      <c r="B93" s="281" t="s">
        <v>215</v>
      </c>
      <c r="C93" s="281"/>
      <c r="D93" s="281"/>
      <c r="E93" s="281"/>
      <c r="F93" s="281"/>
      <c r="G93" s="281"/>
      <c r="H93" s="281"/>
      <c r="I93" s="281"/>
      <c r="J93" s="281"/>
      <c r="K93" s="281"/>
      <c r="L93" s="281"/>
      <c r="M93" s="281"/>
      <c r="N93" s="281"/>
      <c r="O93" s="235"/>
      <c r="P93" s="235"/>
      <c r="Q93" s="235"/>
      <c r="R93" s="235"/>
      <c r="S93" s="235"/>
    </row>
    <row r="97" spans="1:30">
      <c r="A97" s="194" t="s">
        <v>244</v>
      </c>
    </row>
    <row r="98" spans="1:30">
      <c r="A98" s="233"/>
      <c r="B98" s="282"/>
      <c r="C98" s="282"/>
      <c r="D98" s="282"/>
      <c r="E98" s="282"/>
      <c r="F98" s="282"/>
      <c r="G98" s="282"/>
      <c r="H98" s="282"/>
      <c r="I98" s="282"/>
      <c r="J98" s="233"/>
      <c r="K98" s="233"/>
      <c r="L98" s="233"/>
      <c r="M98" s="233"/>
      <c r="N98" s="233"/>
      <c r="O98" s="233"/>
      <c r="P98" s="233"/>
      <c r="Q98" s="233"/>
      <c r="R98" s="233"/>
      <c r="S98" s="233"/>
      <c r="T98" s="233"/>
    </row>
    <row r="99" spans="1:30">
      <c r="A99" s="372" t="s">
        <v>217</v>
      </c>
      <c r="B99" s="372"/>
      <c r="C99" s="372"/>
      <c r="D99" s="372"/>
      <c r="E99" s="372"/>
      <c r="F99" s="372"/>
      <c r="G99" s="372"/>
      <c r="H99" s="372"/>
      <c r="I99" s="372"/>
      <c r="J99" s="372"/>
      <c r="K99" s="372"/>
      <c r="L99" s="372"/>
      <c r="M99" s="372"/>
      <c r="N99" s="372"/>
      <c r="O99" s="372"/>
      <c r="P99" s="372"/>
      <c r="Q99" s="372"/>
      <c r="R99" s="372"/>
      <c r="S99" s="372"/>
      <c r="T99" s="372"/>
      <c r="U99" s="372"/>
      <c r="V99" s="372"/>
      <c r="W99" s="372"/>
      <c r="X99" s="372"/>
      <c r="Y99" s="372"/>
      <c r="Z99" s="372"/>
      <c r="AA99" s="372"/>
      <c r="AB99" s="372"/>
      <c r="AC99" s="372"/>
      <c r="AD99" s="372"/>
    </row>
    <row r="100" spans="1:30" ht="15" thickBot="1">
      <c r="A100" s="283"/>
      <c r="B100" s="284"/>
      <c r="C100" s="284"/>
      <c r="D100" s="284"/>
      <c r="E100" s="284"/>
      <c r="F100" s="284"/>
      <c r="G100" s="284"/>
      <c r="H100" s="284"/>
      <c r="I100" s="284"/>
      <c r="J100" s="283"/>
      <c r="K100" s="283"/>
      <c r="L100" s="283"/>
      <c r="M100" s="283"/>
      <c r="N100" s="283"/>
      <c r="O100" s="283"/>
      <c r="P100" s="283"/>
      <c r="Q100" s="283"/>
      <c r="R100" s="283"/>
      <c r="S100" s="283"/>
      <c r="T100" s="283"/>
      <c r="U100" s="283"/>
      <c r="V100" s="283"/>
      <c r="W100" s="285"/>
      <c r="X100" s="285"/>
      <c r="Y100" s="285"/>
      <c r="Z100" s="285"/>
      <c r="AA100" s="285"/>
      <c r="AB100" s="285"/>
      <c r="AC100" s="238"/>
      <c r="AD100" s="238"/>
    </row>
    <row r="101" spans="1:30" ht="15" thickBot="1">
      <c r="A101" s="370" t="s">
        <v>218</v>
      </c>
      <c r="B101" s="371"/>
      <c r="C101" s="286">
        <v>2000</v>
      </c>
      <c r="D101" s="286">
        <v>2001</v>
      </c>
      <c r="E101" s="286">
        <v>2002</v>
      </c>
      <c r="F101" s="286">
        <v>2003</v>
      </c>
      <c r="G101" s="286">
        <v>2004</v>
      </c>
      <c r="H101" s="286">
        <v>2005</v>
      </c>
      <c r="I101" s="286">
        <v>2006</v>
      </c>
      <c r="J101" s="286">
        <v>2007</v>
      </c>
      <c r="K101" s="286">
        <v>2008</v>
      </c>
      <c r="L101" s="286">
        <v>2009</v>
      </c>
      <c r="M101" s="286">
        <v>2010</v>
      </c>
      <c r="N101" s="286">
        <v>2011</v>
      </c>
      <c r="O101" s="286">
        <v>2012</v>
      </c>
      <c r="P101" s="286">
        <v>2013</v>
      </c>
      <c r="Q101" s="286">
        <v>2014</v>
      </c>
      <c r="R101" s="286">
        <v>2015</v>
      </c>
      <c r="S101" s="286">
        <v>2016</v>
      </c>
      <c r="T101" s="286">
        <v>2017</v>
      </c>
      <c r="U101" s="286">
        <v>2018</v>
      </c>
      <c r="V101" s="287">
        <v>2019</v>
      </c>
      <c r="W101" s="286">
        <v>2020</v>
      </c>
      <c r="X101" s="286">
        <v>2021</v>
      </c>
      <c r="Y101" s="335">
        <v>2022</v>
      </c>
      <c r="Z101" s="329"/>
    </row>
    <row r="102" spans="1:30">
      <c r="A102" s="288" t="s">
        <v>219</v>
      </c>
      <c r="B102" s="289" t="s">
        <v>34</v>
      </c>
      <c r="C102" s="290">
        <v>1021.0600000000001</v>
      </c>
      <c r="D102" s="290">
        <v>1067.7</v>
      </c>
      <c r="E102" s="290">
        <v>1262.0999999999999</v>
      </c>
      <c r="F102" s="290">
        <v>1620.4</v>
      </c>
      <c r="G102" s="290">
        <v>2122.3000000000002</v>
      </c>
      <c r="H102" s="290">
        <v>2820.5</v>
      </c>
      <c r="I102" s="291">
        <v>3211.2</v>
      </c>
      <c r="J102" s="292">
        <v>4308.6000000000004</v>
      </c>
      <c r="K102" s="291">
        <v>5724</v>
      </c>
      <c r="L102" s="291">
        <v>6211.8</v>
      </c>
      <c r="M102" s="291">
        <v>6820.4</v>
      </c>
      <c r="N102" s="291">
        <v>7761</v>
      </c>
      <c r="O102" s="291">
        <v>8961.2000000000007</v>
      </c>
      <c r="P102" s="291">
        <v>10077</v>
      </c>
      <c r="Q102" s="291">
        <v>10560.5</v>
      </c>
      <c r="R102" s="291">
        <v>10965</v>
      </c>
      <c r="S102" s="291">
        <v>11740.6</v>
      </c>
      <c r="T102" s="291">
        <v>12685.9</v>
      </c>
      <c r="U102" s="293">
        <v>14703.6</v>
      </c>
      <c r="V102" s="291">
        <v>19744.3</v>
      </c>
      <c r="W102" s="291">
        <v>20894.900000000001</v>
      </c>
      <c r="X102" s="291">
        <v>22740.9</v>
      </c>
      <c r="Y102" s="336">
        <v>27062.6</v>
      </c>
      <c r="Z102" s="330"/>
    </row>
    <row r="103" spans="1:30">
      <c r="A103" s="294" t="s">
        <v>220</v>
      </c>
      <c r="B103" s="295" t="s">
        <v>221</v>
      </c>
      <c r="C103" s="296">
        <v>342.52</v>
      </c>
      <c r="D103" s="296">
        <v>433.1</v>
      </c>
      <c r="E103" s="296">
        <v>500.9</v>
      </c>
      <c r="F103" s="296">
        <v>646.6</v>
      </c>
      <c r="G103" s="296">
        <v>751.7</v>
      </c>
      <c r="H103" s="296">
        <v>1071.2</v>
      </c>
      <c r="I103" s="296">
        <v>1211.4000000000001</v>
      </c>
      <c r="J103" s="259">
        <v>2104.5</v>
      </c>
      <c r="K103" s="297">
        <v>3118.4</v>
      </c>
      <c r="L103" s="297">
        <v>3182.2</v>
      </c>
      <c r="M103" s="297">
        <v>3198.2</v>
      </c>
      <c r="N103" s="297">
        <v>3460</v>
      </c>
      <c r="O103" s="297">
        <v>3930</v>
      </c>
      <c r="P103" s="297">
        <v>4415.7</v>
      </c>
      <c r="Q103" s="297">
        <v>4851.7</v>
      </c>
      <c r="R103" s="297">
        <v>5424.2</v>
      </c>
      <c r="S103" s="297">
        <v>5662.8</v>
      </c>
      <c r="T103" s="297">
        <v>5539.9</v>
      </c>
      <c r="U103" s="298">
        <v>6789</v>
      </c>
      <c r="V103" s="297">
        <v>7954.1</v>
      </c>
      <c r="W103" s="299">
        <v>7306.7</v>
      </c>
      <c r="X103" s="297">
        <v>8085</v>
      </c>
      <c r="Y103" s="337">
        <v>10480.4</v>
      </c>
      <c r="Z103" s="330"/>
    </row>
    <row r="104" spans="1:30">
      <c r="A104" s="294"/>
      <c r="B104" s="295" t="s">
        <v>183</v>
      </c>
      <c r="C104" s="300"/>
      <c r="D104" s="301"/>
      <c r="E104" s="301"/>
      <c r="F104" s="301"/>
      <c r="G104" s="301"/>
      <c r="H104" s="301"/>
      <c r="I104" s="301"/>
      <c r="J104" s="301"/>
      <c r="K104" s="301"/>
      <c r="L104" s="301"/>
      <c r="M104" s="301"/>
      <c r="N104" s="301"/>
      <c r="O104" s="301"/>
      <c r="P104" s="301"/>
      <c r="Q104" s="301"/>
      <c r="R104" s="301"/>
      <c r="S104" s="301"/>
      <c r="T104" s="301"/>
      <c r="U104" s="301"/>
      <c r="V104" s="301"/>
      <c r="W104" s="302"/>
      <c r="X104" s="303"/>
      <c r="Y104" s="338"/>
      <c r="Z104" s="331"/>
    </row>
    <row r="105" spans="1:30">
      <c r="A105" s="294" t="s">
        <v>222</v>
      </c>
      <c r="B105" s="295" t="s">
        <v>184</v>
      </c>
      <c r="C105" s="304">
        <v>302.39999999999998</v>
      </c>
      <c r="D105" s="304">
        <v>394.8</v>
      </c>
      <c r="E105" s="304">
        <v>454.2</v>
      </c>
      <c r="F105" s="304">
        <v>582.1</v>
      </c>
      <c r="G105" s="304">
        <v>643</v>
      </c>
      <c r="H105" s="304">
        <v>974.1</v>
      </c>
      <c r="I105" s="299">
        <v>1064.9000000000001</v>
      </c>
      <c r="J105" s="305">
        <v>1922.9</v>
      </c>
      <c r="K105" s="299">
        <v>2879.2</v>
      </c>
      <c r="L105" s="299">
        <v>2943.7</v>
      </c>
      <c r="M105" s="299">
        <v>3006.5</v>
      </c>
      <c r="N105" s="299">
        <v>3183</v>
      </c>
      <c r="O105" s="299">
        <v>3550.8</v>
      </c>
      <c r="P105" s="299">
        <v>4036.8</v>
      </c>
      <c r="Q105" s="299">
        <v>4601.8</v>
      </c>
      <c r="R105" s="299">
        <v>5036.8999999999996</v>
      </c>
      <c r="S105" s="299">
        <v>5109.8999999999996</v>
      </c>
      <c r="T105" s="299">
        <v>5184.3</v>
      </c>
      <c r="U105" s="306">
        <v>6385.5</v>
      </c>
      <c r="V105" s="299">
        <v>7518.4</v>
      </c>
      <c r="W105" s="297">
        <v>7025.3</v>
      </c>
      <c r="X105" s="297">
        <v>7742.2</v>
      </c>
      <c r="Y105" s="337">
        <v>10186.799999999999</v>
      </c>
      <c r="Z105" s="330"/>
    </row>
    <row r="106" spans="1:30">
      <c r="A106" s="294"/>
      <c r="B106" s="307" t="s">
        <v>169</v>
      </c>
      <c r="C106" s="367"/>
      <c r="D106" s="367"/>
      <c r="E106" s="367"/>
      <c r="F106" s="367"/>
      <c r="G106" s="367"/>
      <c r="H106" s="367"/>
      <c r="I106" s="367"/>
      <c r="J106" s="367"/>
      <c r="K106" s="367"/>
      <c r="L106" s="367"/>
      <c r="M106" s="367"/>
      <c r="N106" s="367"/>
      <c r="O106" s="367"/>
      <c r="P106" s="367"/>
      <c r="Q106" s="367"/>
      <c r="R106" s="367"/>
      <c r="S106" s="367"/>
      <c r="T106" s="367"/>
      <c r="U106" s="367"/>
      <c r="V106" s="367"/>
      <c r="W106" s="368"/>
      <c r="X106" s="303"/>
      <c r="Y106" s="338"/>
      <c r="Z106" s="331"/>
    </row>
    <row r="107" spans="1:30">
      <c r="A107" s="294" t="s">
        <v>223</v>
      </c>
      <c r="B107" s="295" t="s">
        <v>224</v>
      </c>
      <c r="C107" s="308">
        <v>62.239999999999995</v>
      </c>
      <c r="D107" s="308">
        <v>52.1</v>
      </c>
      <c r="E107" s="308">
        <v>55.4</v>
      </c>
      <c r="F107" s="308">
        <v>58.5</v>
      </c>
      <c r="G107" s="308">
        <v>76.3</v>
      </c>
      <c r="H107" s="308">
        <v>100.5</v>
      </c>
      <c r="I107" s="309">
        <v>138.6</v>
      </c>
      <c r="J107" s="310">
        <v>159.4</v>
      </c>
      <c r="K107" s="309">
        <v>237.5</v>
      </c>
      <c r="L107" s="309">
        <v>205.3</v>
      </c>
      <c r="M107" s="309">
        <v>217.7</v>
      </c>
      <c r="N107" s="309">
        <v>231.1</v>
      </c>
      <c r="O107" s="309">
        <v>229.5</v>
      </c>
      <c r="P107" s="309">
        <v>297.5</v>
      </c>
      <c r="Q107" s="309">
        <v>365.2</v>
      </c>
      <c r="R107" s="309">
        <v>386.1</v>
      </c>
      <c r="S107" s="309">
        <v>598.4</v>
      </c>
      <c r="T107" s="309">
        <v>701.1</v>
      </c>
      <c r="U107" s="311">
        <v>876.4</v>
      </c>
      <c r="V107" s="309">
        <v>1102.8</v>
      </c>
      <c r="W107" s="297">
        <v>1007.2</v>
      </c>
      <c r="X107" s="297">
        <v>1200.5</v>
      </c>
      <c r="Y107" s="337">
        <v>1409.7</v>
      </c>
      <c r="Z107" s="330"/>
    </row>
    <row r="108" spans="1:30">
      <c r="A108" s="294" t="s">
        <v>225</v>
      </c>
      <c r="B108" s="295" t="s">
        <v>226</v>
      </c>
      <c r="C108" s="296">
        <v>40.119999999999997</v>
      </c>
      <c r="D108" s="296">
        <v>38.299999999999997</v>
      </c>
      <c r="E108" s="296">
        <v>46.7</v>
      </c>
      <c r="F108" s="296">
        <v>64.5</v>
      </c>
      <c r="G108" s="296">
        <v>108.7</v>
      </c>
      <c r="H108" s="296">
        <v>97.1</v>
      </c>
      <c r="I108" s="297">
        <v>146.5</v>
      </c>
      <c r="J108" s="259">
        <v>181.6</v>
      </c>
      <c r="K108" s="297">
        <v>239.2</v>
      </c>
      <c r="L108" s="297">
        <v>238.5</v>
      </c>
      <c r="M108" s="297">
        <v>191.7</v>
      </c>
      <c r="N108" s="297">
        <v>277</v>
      </c>
      <c r="O108" s="297">
        <v>379.2</v>
      </c>
      <c r="P108" s="297">
        <v>378.9</v>
      </c>
      <c r="Q108" s="297">
        <v>249.9</v>
      </c>
      <c r="R108" s="297">
        <v>387.3</v>
      </c>
      <c r="S108" s="297">
        <v>552.9</v>
      </c>
      <c r="T108" s="297">
        <v>355.6</v>
      </c>
      <c r="U108" s="298">
        <v>403.5</v>
      </c>
      <c r="V108" s="297">
        <v>435.7</v>
      </c>
      <c r="W108" s="297">
        <v>281.3</v>
      </c>
      <c r="X108" s="297">
        <v>342.8</v>
      </c>
      <c r="Y108" s="337">
        <v>293.60000000000002</v>
      </c>
      <c r="Z108" s="330"/>
    </row>
    <row r="109" spans="1:30">
      <c r="A109" s="294" t="s">
        <v>227</v>
      </c>
      <c r="B109" s="295" t="s">
        <v>188</v>
      </c>
      <c r="C109" s="296">
        <v>-11.2</v>
      </c>
      <c r="D109" s="296">
        <v>-14.8</v>
      </c>
      <c r="E109" s="296">
        <v>-14.6</v>
      </c>
      <c r="F109" s="296">
        <v>-32.299999999999997</v>
      </c>
      <c r="G109" s="296">
        <v>-27.3</v>
      </c>
      <c r="H109" s="296">
        <v>-27.6</v>
      </c>
      <c r="I109" s="297">
        <v>-40.5</v>
      </c>
      <c r="J109" s="259">
        <v>-52.7</v>
      </c>
      <c r="K109" s="297">
        <v>-190.6</v>
      </c>
      <c r="L109" s="297">
        <v>-133.69999999999999</v>
      </c>
      <c r="M109" s="297">
        <v>-130</v>
      </c>
      <c r="N109" s="297">
        <v>-127</v>
      </c>
      <c r="O109" s="297">
        <v>-158.80000000000001</v>
      </c>
      <c r="P109" s="297">
        <v>-158.80000000000001</v>
      </c>
      <c r="Q109" s="297">
        <v>-188.8</v>
      </c>
      <c r="R109" s="297">
        <v>-177.9</v>
      </c>
      <c r="S109" s="297">
        <v>-188.4</v>
      </c>
      <c r="T109" s="297">
        <v>-179.9</v>
      </c>
      <c r="U109" s="298">
        <v>-187.2</v>
      </c>
      <c r="V109" s="297">
        <v>-155.9</v>
      </c>
      <c r="W109" s="297">
        <v>-446.1</v>
      </c>
      <c r="X109" s="299">
        <v>-162.6</v>
      </c>
      <c r="Y109" s="339">
        <v>-213.7</v>
      </c>
      <c r="Z109" s="330"/>
    </row>
    <row r="110" spans="1:30">
      <c r="A110" s="294"/>
      <c r="B110" s="295" t="s">
        <v>183</v>
      </c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301"/>
      <c r="N110" s="301"/>
      <c r="O110" s="301"/>
      <c r="P110" s="301"/>
      <c r="Q110" s="301"/>
      <c r="R110" s="301"/>
      <c r="S110" s="301"/>
      <c r="T110" s="301"/>
      <c r="U110" s="301"/>
      <c r="V110" s="301"/>
      <c r="W110" s="312"/>
      <c r="X110" s="313"/>
      <c r="Y110" s="340"/>
      <c r="Z110" s="331"/>
    </row>
    <row r="111" spans="1:30">
      <c r="A111" s="294" t="s">
        <v>228</v>
      </c>
      <c r="B111" s="295" t="s">
        <v>184</v>
      </c>
      <c r="C111" s="304">
        <v>-11.2</v>
      </c>
      <c r="D111" s="304">
        <v>-14.8</v>
      </c>
      <c r="E111" s="304">
        <v>-14.6</v>
      </c>
      <c r="F111" s="304">
        <v>-32.299999999999997</v>
      </c>
      <c r="G111" s="304">
        <v>-27.3</v>
      </c>
      <c r="H111" s="304">
        <v>-27.6</v>
      </c>
      <c r="I111" s="299">
        <v>-40.5</v>
      </c>
      <c r="J111" s="305">
        <v>-52.7</v>
      </c>
      <c r="K111" s="299">
        <v>-190.6</v>
      </c>
      <c r="L111" s="299">
        <v>-133.69999999999999</v>
      </c>
      <c r="M111" s="299">
        <v>-130</v>
      </c>
      <c r="N111" s="299">
        <v>-127</v>
      </c>
      <c r="O111" s="299">
        <v>-158.80000000000001</v>
      </c>
      <c r="P111" s="299">
        <v>-158.80000000000001</v>
      </c>
      <c r="Q111" s="299">
        <v>-188.8</v>
      </c>
      <c r="R111" s="299">
        <v>-177.9</v>
      </c>
      <c r="S111" s="299">
        <v>-188.4</v>
      </c>
      <c r="T111" s="299">
        <v>-179.9</v>
      </c>
      <c r="U111" s="306">
        <v>-187.2</v>
      </c>
      <c r="V111" s="306">
        <v>-155.9</v>
      </c>
      <c r="W111" s="299">
        <v>-177</v>
      </c>
      <c r="X111" s="297">
        <v>-162.6</v>
      </c>
      <c r="Y111" s="337">
        <v>-213.7</v>
      </c>
      <c r="Z111" s="330"/>
    </row>
    <row r="112" spans="1:30">
      <c r="A112" s="294"/>
      <c r="B112" s="307" t="s">
        <v>169</v>
      </c>
      <c r="C112" s="367"/>
      <c r="D112" s="367"/>
      <c r="E112" s="367"/>
      <c r="F112" s="367"/>
      <c r="G112" s="367"/>
      <c r="H112" s="367"/>
      <c r="I112" s="367"/>
      <c r="J112" s="367"/>
      <c r="K112" s="367"/>
      <c r="L112" s="367"/>
      <c r="M112" s="367"/>
      <c r="N112" s="367"/>
      <c r="O112" s="367"/>
      <c r="P112" s="367"/>
      <c r="Q112" s="367"/>
      <c r="R112" s="367"/>
      <c r="S112" s="367"/>
      <c r="T112" s="367"/>
      <c r="U112" s="367"/>
      <c r="V112" s="367"/>
      <c r="W112" s="368"/>
      <c r="X112" s="309"/>
      <c r="Y112" s="341"/>
      <c r="Z112" s="330"/>
    </row>
    <row r="113" spans="1:27">
      <c r="A113" s="294" t="s">
        <v>229</v>
      </c>
      <c r="B113" s="295" t="s">
        <v>230</v>
      </c>
      <c r="C113" s="308">
        <v>0</v>
      </c>
      <c r="D113" s="308">
        <v>0</v>
      </c>
      <c r="E113" s="308">
        <v>0</v>
      </c>
      <c r="F113" s="308">
        <v>0</v>
      </c>
      <c r="G113" s="308">
        <v>0</v>
      </c>
      <c r="H113" s="308">
        <v>0</v>
      </c>
      <c r="I113" s="308">
        <v>0</v>
      </c>
      <c r="J113" s="308">
        <v>0</v>
      </c>
      <c r="K113" s="308">
        <v>0</v>
      </c>
      <c r="L113" s="308">
        <v>0</v>
      </c>
      <c r="M113" s="308">
        <v>0</v>
      </c>
      <c r="N113" s="308">
        <v>0</v>
      </c>
      <c r="O113" s="308">
        <v>0</v>
      </c>
      <c r="P113" s="308">
        <v>0</v>
      </c>
      <c r="Q113" s="308">
        <v>0</v>
      </c>
      <c r="R113" s="308">
        <v>0</v>
      </c>
      <c r="S113" s="308">
        <v>0</v>
      </c>
      <c r="T113" s="308">
        <v>0</v>
      </c>
      <c r="U113" s="314">
        <v>0</v>
      </c>
      <c r="V113" s="314">
        <v>0</v>
      </c>
      <c r="W113" s="308">
        <v>0</v>
      </c>
      <c r="X113" s="296">
        <v>0</v>
      </c>
      <c r="Y113" s="342">
        <v>0</v>
      </c>
      <c r="Z113" s="332"/>
    </row>
    <row r="114" spans="1:27">
      <c r="A114" s="294" t="s">
        <v>231</v>
      </c>
      <c r="B114" s="295" t="s">
        <v>187</v>
      </c>
      <c r="C114" s="296">
        <v>0</v>
      </c>
      <c r="D114" s="296">
        <v>0</v>
      </c>
      <c r="E114" s="296">
        <v>0</v>
      </c>
      <c r="F114" s="296">
        <v>0</v>
      </c>
      <c r="G114" s="296">
        <v>0</v>
      </c>
      <c r="H114" s="296">
        <v>0</v>
      </c>
      <c r="I114" s="296">
        <v>0</v>
      </c>
      <c r="J114" s="296">
        <v>0</v>
      </c>
      <c r="K114" s="297">
        <v>0</v>
      </c>
      <c r="L114" s="297">
        <v>0</v>
      </c>
      <c r="M114" s="297">
        <v>0</v>
      </c>
      <c r="N114" s="297">
        <v>0</v>
      </c>
      <c r="O114" s="297">
        <v>0</v>
      </c>
      <c r="P114" s="297">
        <v>0</v>
      </c>
      <c r="Q114" s="297">
        <v>0</v>
      </c>
      <c r="R114" s="297">
        <v>0</v>
      </c>
      <c r="S114" s="297">
        <v>0</v>
      </c>
      <c r="T114" s="297">
        <v>0</v>
      </c>
      <c r="U114" s="298">
        <v>0</v>
      </c>
      <c r="V114" s="298">
        <v>0</v>
      </c>
      <c r="W114" s="297">
        <v>269.10000000000002</v>
      </c>
      <c r="X114" s="297">
        <v>0</v>
      </c>
      <c r="Y114" s="337">
        <v>0</v>
      </c>
      <c r="Z114" s="330"/>
    </row>
    <row r="115" spans="1:27">
      <c r="A115" s="294" t="s">
        <v>232</v>
      </c>
      <c r="B115" s="295" t="s">
        <v>233</v>
      </c>
      <c r="C115" s="296">
        <v>3365.72</v>
      </c>
      <c r="D115" s="296">
        <v>3791.3</v>
      </c>
      <c r="E115" s="296">
        <v>4267.5</v>
      </c>
      <c r="F115" s="296">
        <v>4911.8</v>
      </c>
      <c r="G115" s="296">
        <v>5683.5</v>
      </c>
      <c r="H115" s="296">
        <v>8658.4</v>
      </c>
      <c r="I115" s="297">
        <v>14364.1</v>
      </c>
      <c r="J115" s="259">
        <v>22000.1</v>
      </c>
      <c r="K115" s="297">
        <v>31485.4</v>
      </c>
      <c r="L115" s="297">
        <v>26341.200000000001</v>
      </c>
      <c r="M115" s="297">
        <v>32576.400000000001</v>
      </c>
      <c r="N115" s="297">
        <v>40988</v>
      </c>
      <c r="O115" s="297">
        <v>42011.3</v>
      </c>
      <c r="P115" s="297">
        <v>43848.1</v>
      </c>
      <c r="Q115" s="297">
        <v>43790.7</v>
      </c>
      <c r="R115" s="297">
        <v>38168.699999999997</v>
      </c>
      <c r="S115" s="297">
        <v>43210.2</v>
      </c>
      <c r="T115" s="297">
        <v>52291.9</v>
      </c>
      <c r="U115" s="298">
        <v>58786.6</v>
      </c>
      <c r="V115" s="298">
        <v>54353.7</v>
      </c>
      <c r="W115" s="297">
        <v>44822.5</v>
      </c>
      <c r="X115" s="297">
        <v>62539.9</v>
      </c>
      <c r="Y115" s="337">
        <v>96643.4</v>
      </c>
      <c r="Z115" s="330"/>
      <c r="AA115" s="215"/>
    </row>
    <row r="116" spans="1:27">
      <c r="A116" s="315" t="s">
        <v>234</v>
      </c>
      <c r="B116" s="316" t="s">
        <v>192</v>
      </c>
      <c r="C116" s="317">
        <v>4718.1000000000004</v>
      </c>
      <c r="D116" s="317">
        <v>5315.6</v>
      </c>
      <c r="E116" s="317">
        <v>6062.5</v>
      </c>
      <c r="F116" s="317">
        <v>7146.5</v>
      </c>
      <c r="G116" s="317">
        <v>8530.2000000000007</v>
      </c>
      <c r="H116" s="317">
        <v>12522.5</v>
      </c>
      <c r="I116" s="318">
        <v>18746.2</v>
      </c>
      <c r="J116" s="319">
        <v>28360.5</v>
      </c>
      <c r="K116" s="318">
        <v>40137.199999999997</v>
      </c>
      <c r="L116" s="318">
        <v>35601.5</v>
      </c>
      <c r="M116" s="318">
        <v>42465</v>
      </c>
      <c r="N116" s="318">
        <v>52082</v>
      </c>
      <c r="O116" s="318">
        <v>54743.7</v>
      </c>
      <c r="P116" s="318">
        <v>58182</v>
      </c>
      <c r="Q116" s="318">
        <v>59014.1</v>
      </c>
      <c r="R116" s="318">
        <v>54380</v>
      </c>
      <c r="S116" s="318">
        <v>60425.2</v>
      </c>
      <c r="T116" s="318">
        <v>70337.8</v>
      </c>
      <c r="U116" s="320">
        <v>80092</v>
      </c>
      <c r="V116" s="320">
        <v>81896.2</v>
      </c>
      <c r="W116" s="318">
        <v>72578.100000000006</v>
      </c>
      <c r="X116" s="318">
        <v>93203.199999999997</v>
      </c>
      <c r="Y116" s="343">
        <v>133972.70000000001</v>
      </c>
      <c r="Z116" s="333"/>
    </row>
    <row r="117" spans="1:27">
      <c r="A117" s="294" t="s">
        <v>219</v>
      </c>
      <c r="B117" s="295" t="s">
        <v>235</v>
      </c>
      <c r="C117" s="296">
        <v>170.7</v>
      </c>
      <c r="D117" s="296">
        <v>177.7</v>
      </c>
      <c r="E117" s="296">
        <v>185.5</v>
      </c>
      <c r="F117" s="296">
        <v>188.7</v>
      </c>
      <c r="G117" s="296">
        <v>195.8</v>
      </c>
      <c r="H117" s="296">
        <v>254.3</v>
      </c>
      <c r="I117" s="259">
        <v>264.8</v>
      </c>
      <c r="J117" s="259">
        <v>278.7</v>
      </c>
      <c r="K117" s="297">
        <v>286</v>
      </c>
      <c r="L117" s="297">
        <v>259</v>
      </c>
      <c r="M117" s="297">
        <v>298</v>
      </c>
      <c r="N117" s="297">
        <v>370.6</v>
      </c>
      <c r="O117" s="297">
        <v>405.4</v>
      </c>
      <c r="P117" s="297">
        <v>431.1</v>
      </c>
      <c r="Q117" s="297">
        <v>440.5</v>
      </c>
      <c r="R117" s="297">
        <v>431.7</v>
      </c>
      <c r="S117" s="297">
        <v>440</v>
      </c>
      <c r="T117" s="297">
        <v>563.9</v>
      </c>
      <c r="U117" s="298">
        <v>588.79999999999995</v>
      </c>
      <c r="V117" s="297">
        <v>928.6</v>
      </c>
      <c r="W117" s="297">
        <v>841.9</v>
      </c>
      <c r="X117" s="297">
        <v>975.5</v>
      </c>
      <c r="Y117" s="337">
        <v>904.5</v>
      </c>
      <c r="Z117" s="330"/>
    </row>
    <row r="118" spans="1:27">
      <c r="A118" s="294" t="s">
        <v>219</v>
      </c>
      <c r="B118" s="295" t="s">
        <v>194</v>
      </c>
      <c r="C118" s="296">
        <v>-42.42</v>
      </c>
      <c r="D118" s="296">
        <v>-44</v>
      </c>
      <c r="E118" s="296">
        <v>-37.799999999999997</v>
      </c>
      <c r="F118" s="296">
        <v>-52.6</v>
      </c>
      <c r="G118" s="296">
        <v>-105.7</v>
      </c>
      <c r="H118" s="296">
        <v>-106.2</v>
      </c>
      <c r="I118" s="259">
        <v>-111.5</v>
      </c>
      <c r="J118" s="259">
        <v>-112.5</v>
      </c>
      <c r="K118" s="297">
        <v>-138.30000000000001</v>
      </c>
      <c r="L118" s="297">
        <v>-93</v>
      </c>
      <c r="M118" s="297">
        <v>-91.1</v>
      </c>
      <c r="N118" s="297">
        <v>-111.6</v>
      </c>
      <c r="O118" s="297">
        <v>-141.69999999999999</v>
      </c>
      <c r="P118" s="297">
        <v>-174.9</v>
      </c>
      <c r="Q118" s="297">
        <v>-224.7</v>
      </c>
      <c r="R118" s="297">
        <v>-359.4</v>
      </c>
      <c r="S118" s="297">
        <v>-399.9</v>
      </c>
      <c r="T118" s="297">
        <v>-448.2</v>
      </c>
      <c r="U118" s="298">
        <v>-370.8</v>
      </c>
      <c r="V118" s="297">
        <v>-323.7</v>
      </c>
      <c r="W118" s="297">
        <v>-298.10000000000002</v>
      </c>
      <c r="X118" s="297">
        <v>-257.3</v>
      </c>
      <c r="Y118" s="337">
        <v>-250.1</v>
      </c>
      <c r="Z118" s="330"/>
    </row>
    <row r="119" spans="1:27" ht="28.2">
      <c r="A119" s="294" t="s">
        <v>236</v>
      </c>
      <c r="B119" s="295" t="s">
        <v>195</v>
      </c>
      <c r="C119" s="296">
        <v>95.4</v>
      </c>
      <c r="D119" s="296">
        <v>68.3</v>
      </c>
      <c r="E119" s="296">
        <v>36.1</v>
      </c>
      <c r="F119" s="296">
        <v>49.9</v>
      </c>
      <c r="G119" s="296">
        <v>39.9</v>
      </c>
      <c r="H119" s="296">
        <v>65.099999999999994</v>
      </c>
      <c r="I119" s="259">
        <v>135.9</v>
      </c>
      <c r="J119" s="259">
        <v>219.2</v>
      </c>
      <c r="K119" s="297">
        <v>404.9</v>
      </c>
      <c r="L119" s="297">
        <v>384.6</v>
      </c>
      <c r="M119" s="297">
        <v>484</v>
      </c>
      <c r="N119" s="297">
        <v>708.8</v>
      </c>
      <c r="O119" s="297">
        <v>752.3</v>
      </c>
      <c r="P119" s="297">
        <v>715.4</v>
      </c>
      <c r="Q119" s="297">
        <v>1205.8</v>
      </c>
      <c r="R119" s="297">
        <v>1201.3</v>
      </c>
      <c r="S119" s="297">
        <v>1343.7</v>
      </c>
      <c r="T119" s="297">
        <v>2016.9</v>
      </c>
      <c r="U119" s="298">
        <v>2523.9</v>
      </c>
      <c r="V119" s="297">
        <v>2122.6</v>
      </c>
      <c r="W119" s="297">
        <v>2629</v>
      </c>
      <c r="X119" s="297">
        <v>2418.4</v>
      </c>
      <c r="Y119" s="337">
        <v>2060.5</v>
      </c>
      <c r="Z119" s="330"/>
    </row>
    <row r="120" spans="1:27" ht="28.2">
      <c r="A120" s="294" t="s">
        <v>236</v>
      </c>
      <c r="B120" s="295" t="s">
        <v>196</v>
      </c>
      <c r="C120" s="296">
        <v>-308.3</v>
      </c>
      <c r="D120" s="296">
        <v>-336.8</v>
      </c>
      <c r="E120" s="296">
        <v>-372.4</v>
      </c>
      <c r="F120" s="296">
        <v>-433.3</v>
      </c>
      <c r="G120" s="296">
        <v>-634.70000000000005</v>
      </c>
      <c r="H120" s="296">
        <v>-1641.5</v>
      </c>
      <c r="I120" s="259">
        <v>-2533.4</v>
      </c>
      <c r="J120" s="259">
        <v>-4530.2</v>
      </c>
      <c r="K120" s="297">
        <v>-4677.2</v>
      </c>
      <c r="L120" s="297">
        <v>-3178.6</v>
      </c>
      <c r="M120" s="297">
        <v>-3233.7</v>
      </c>
      <c r="N120" s="297">
        <v>-4530.7</v>
      </c>
      <c r="O120" s="297">
        <v>-4115</v>
      </c>
      <c r="P120" s="297">
        <v>-3865.2</v>
      </c>
      <c r="Q120" s="297">
        <v>-3113.3</v>
      </c>
      <c r="R120" s="297">
        <v>-3012.4</v>
      </c>
      <c r="S120" s="297">
        <v>-5015</v>
      </c>
      <c r="T120" s="297">
        <v>-4791.8</v>
      </c>
      <c r="U120" s="298">
        <v>-6582.9</v>
      </c>
      <c r="V120" s="297">
        <v>-5882.1</v>
      </c>
      <c r="W120" s="297">
        <v>-3632</v>
      </c>
      <c r="X120" s="297">
        <v>-5071.3</v>
      </c>
      <c r="Y120" s="337">
        <v>-11699.1</v>
      </c>
      <c r="Z120" s="330"/>
    </row>
    <row r="121" spans="1:27" ht="28.2">
      <c r="A121" s="294" t="s">
        <v>237</v>
      </c>
      <c r="B121" s="295" t="s">
        <v>197</v>
      </c>
      <c r="C121" s="296">
        <v>4633.5</v>
      </c>
      <c r="D121" s="296">
        <v>5180.8</v>
      </c>
      <c r="E121" s="296">
        <v>5873.9</v>
      </c>
      <c r="F121" s="296">
        <v>6899.2</v>
      </c>
      <c r="G121" s="296">
        <v>8025.5</v>
      </c>
      <c r="H121" s="296">
        <v>11094.2</v>
      </c>
      <c r="I121" s="259">
        <v>16502</v>
      </c>
      <c r="J121" s="259">
        <v>24215.7</v>
      </c>
      <c r="K121" s="297">
        <v>36012.5</v>
      </c>
      <c r="L121" s="297">
        <v>32973.5</v>
      </c>
      <c r="M121" s="297">
        <v>39922.199999999997</v>
      </c>
      <c r="N121" s="297">
        <v>48519.1</v>
      </c>
      <c r="O121" s="297">
        <v>51644.7</v>
      </c>
      <c r="P121" s="297">
        <v>55288.4</v>
      </c>
      <c r="Q121" s="297">
        <v>57322.400000000001</v>
      </c>
      <c r="R121" s="297">
        <v>52641.2</v>
      </c>
      <c r="S121" s="297">
        <v>56794</v>
      </c>
      <c r="T121" s="297">
        <v>67678.600000000006</v>
      </c>
      <c r="U121" s="298">
        <v>76251</v>
      </c>
      <c r="V121" s="297">
        <v>78741.5</v>
      </c>
      <c r="W121" s="297">
        <v>72118.899999999994</v>
      </c>
      <c r="X121" s="297">
        <v>91268.5</v>
      </c>
      <c r="Y121" s="337">
        <v>124988.5</v>
      </c>
      <c r="Z121" s="330"/>
    </row>
    <row r="122" spans="1:27">
      <c r="A122" s="294" t="s">
        <v>238</v>
      </c>
      <c r="B122" s="295" t="s">
        <v>198</v>
      </c>
      <c r="C122" s="296">
        <v>644.5</v>
      </c>
      <c r="D122" s="296">
        <v>657.1</v>
      </c>
      <c r="E122" s="296">
        <v>736.3</v>
      </c>
      <c r="F122" s="296">
        <v>741.2</v>
      </c>
      <c r="G122" s="296">
        <v>779.9</v>
      </c>
      <c r="H122" s="296">
        <v>1156.2</v>
      </c>
      <c r="I122" s="259">
        <v>1202.5</v>
      </c>
      <c r="J122" s="259">
        <v>1503.6</v>
      </c>
      <c r="K122" s="259">
        <v>1715.1</v>
      </c>
      <c r="L122" s="297">
        <v>1506.2</v>
      </c>
      <c r="M122" s="297">
        <v>1620.3</v>
      </c>
      <c r="N122" s="297">
        <v>1931.8</v>
      </c>
      <c r="O122" s="297">
        <v>1979.6</v>
      </c>
      <c r="P122" s="297">
        <v>1695.4</v>
      </c>
      <c r="Q122" s="297">
        <v>1819.1</v>
      </c>
      <c r="R122" s="297">
        <v>1657.1</v>
      </c>
      <c r="S122" s="297">
        <v>1563.6</v>
      </c>
      <c r="T122" s="297">
        <v>2601.1</v>
      </c>
      <c r="U122" s="298">
        <v>2618</v>
      </c>
      <c r="V122" s="297">
        <v>2381.5</v>
      </c>
      <c r="W122" s="297">
        <v>2700.2</v>
      </c>
      <c r="X122" s="297">
        <v>2337.4</v>
      </c>
      <c r="Y122" s="337">
        <v>5556.4</v>
      </c>
      <c r="Z122" s="330"/>
    </row>
    <row r="123" spans="1:27">
      <c r="A123" s="294" t="s">
        <v>238</v>
      </c>
      <c r="B123" s="295" t="s">
        <v>199</v>
      </c>
      <c r="C123" s="296">
        <v>-97.86</v>
      </c>
      <c r="D123" s="296">
        <v>-137.19999999999999</v>
      </c>
      <c r="E123" s="296">
        <v>-153.5</v>
      </c>
      <c r="F123" s="296">
        <v>-89.4</v>
      </c>
      <c r="G123" s="296">
        <v>-72.8</v>
      </c>
      <c r="H123" s="296">
        <v>-134.6</v>
      </c>
      <c r="I123" s="259">
        <v>-162.6</v>
      </c>
      <c r="J123" s="259">
        <v>-264.60000000000002</v>
      </c>
      <c r="K123" s="297">
        <v>-369.4</v>
      </c>
      <c r="L123" s="297">
        <v>-458.7</v>
      </c>
      <c r="M123" s="297">
        <v>-731.4</v>
      </c>
      <c r="N123" s="297">
        <v>-971.4</v>
      </c>
      <c r="O123" s="297">
        <v>-1573.6</v>
      </c>
      <c r="P123" s="297">
        <v>-1287.4000000000001</v>
      </c>
      <c r="Q123" s="297">
        <v>-1275.0999999999999</v>
      </c>
      <c r="R123" s="297">
        <v>-1031.5</v>
      </c>
      <c r="S123" s="297">
        <v>-899.6</v>
      </c>
      <c r="T123" s="297">
        <v>-695.9</v>
      </c>
      <c r="U123" s="298">
        <v>-742.6</v>
      </c>
      <c r="V123" s="297">
        <v>-868.6</v>
      </c>
      <c r="W123" s="297">
        <v>-1071.0999999999999</v>
      </c>
      <c r="X123" s="297">
        <v>-1315.1</v>
      </c>
      <c r="Y123" s="337">
        <v>-1324.6</v>
      </c>
      <c r="Z123" s="330"/>
    </row>
    <row r="124" spans="1:27">
      <c r="A124" s="294" t="s">
        <v>239</v>
      </c>
      <c r="B124" s="295" t="s">
        <v>240</v>
      </c>
      <c r="C124" s="296">
        <v>5180.1000000000004</v>
      </c>
      <c r="D124" s="296">
        <v>5700.7</v>
      </c>
      <c r="E124" s="296">
        <v>6456.7</v>
      </c>
      <c r="F124" s="296">
        <v>7551</v>
      </c>
      <c r="G124" s="296">
        <v>8732.6</v>
      </c>
      <c r="H124" s="296">
        <v>12115.8</v>
      </c>
      <c r="I124" s="259">
        <v>17541.900000000001</v>
      </c>
      <c r="J124" s="259">
        <v>25454.7</v>
      </c>
      <c r="K124" s="297">
        <v>37358.300000000003</v>
      </c>
      <c r="L124" s="297">
        <v>34021</v>
      </c>
      <c r="M124" s="297">
        <v>40811.1</v>
      </c>
      <c r="N124" s="297">
        <v>49479.5</v>
      </c>
      <c r="O124" s="297">
        <v>52050.7</v>
      </c>
      <c r="P124" s="297">
        <v>55696.4</v>
      </c>
      <c r="Q124" s="297">
        <v>57866.400000000001</v>
      </c>
      <c r="R124" s="297">
        <v>53266.8</v>
      </c>
      <c r="S124" s="297">
        <v>57457.9</v>
      </c>
      <c r="T124" s="297">
        <v>69583.8</v>
      </c>
      <c r="U124" s="298">
        <v>78126.399999999994</v>
      </c>
      <c r="V124" s="297">
        <v>80254.399999999994</v>
      </c>
      <c r="W124" s="297">
        <v>73748</v>
      </c>
      <c r="X124" s="297">
        <v>92290.8</v>
      </c>
      <c r="Y124" s="337">
        <v>129220.3</v>
      </c>
      <c r="Z124" s="330"/>
    </row>
    <row r="125" spans="1:27">
      <c r="A125" s="294" t="s">
        <v>241</v>
      </c>
      <c r="B125" s="295" t="s">
        <v>201</v>
      </c>
      <c r="C125" s="296">
        <v>590</v>
      </c>
      <c r="D125" s="296">
        <v>655.9</v>
      </c>
      <c r="E125" s="296">
        <v>768</v>
      </c>
      <c r="F125" s="296">
        <v>785.9</v>
      </c>
      <c r="G125" s="296">
        <v>910.7</v>
      </c>
      <c r="H125" s="296">
        <v>1244.3</v>
      </c>
      <c r="I125" s="259">
        <v>1515.7</v>
      </c>
      <c r="J125" s="259">
        <v>1730.6</v>
      </c>
      <c r="K125" s="297">
        <v>2219.6</v>
      </c>
      <c r="L125" s="297">
        <v>2122.4</v>
      </c>
      <c r="M125" s="297">
        <v>2299.1</v>
      </c>
      <c r="N125" s="297">
        <v>2406.6999999999998</v>
      </c>
      <c r="O125" s="297">
        <v>2566.1999999999998</v>
      </c>
      <c r="P125" s="297">
        <v>2617.8000000000002</v>
      </c>
      <c r="Q125" s="297">
        <v>3466.3</v>
      </c>
      <c r="R125" s="297">
        <v>3643.3</v>
      </c>
      <c r="S125" s="297">
        <v>3997.5</v>
      </c>
      <c r="T125" s="297">
        <v>4400.3999999999996</v>
      </c>
      <c r="U125" s="298">
        <v>5109.8</v>
      </c>
      <c r="V125" s="297">
        <v>4885.7</v>
      </c>
      <c r="W125" s="297">
        <v>6241.6</v>
      </c>
      <c r="X125" s="297">
        <v>5758.5</v>
      </c>
      <c r="Y125" s="337">
        <v>6638</v>
      </c>
      <c r="Z125" s="330"/>
    </row>
    <row r="126" spans="1:27" ht="15" thickBot="1">
      <c r="A126" s="321" t="s">
        <v>242</v>
      </c>
      <c r="B126" s="322" t="s">
        <v>243</v>
      </c>
      <c r="C126" s="323">
        <v>4590.1000000000004</v>
      </c>
      <c r="D126" s="323">
        <v>5044.8</v>
      </c>
      <c r="E126" s="323">
        <v>5688.7</v>
      </c>
      <c r="F126" s="323">
        <v>6765.1</v>
      </c>
      <c r="G126" s="323">
        <v>7821.9</v>
      </c>
      <c r="H126" s="323">
        <v>10871.5</v>
      </c>
      <c r="I126" s="324">
        <v>16026.2</v>
      </c>
      <c r="J126" s="324">
        <v>23724.1</v>
      </c>
      <c r="K126" s="325">
        <v>35138.699999999997</v>
      </c>
      <c r="L126" s="325">
        <v>31898.6</v>
      </c>
      <c r="M126" s="325">
        <v>38512</v>
      </c>
      <c r="N126" s="325">
        <v>47072.800000000003</v>
      </c>
      <c r="O126" s="325">
        <v>49484.5</v>
      </c>
      <c r="P126" s="325">
        <v>53078.6</v>
      </c>
      <c r="Q126" s="325">
        <v>54400.1</v>
      </c>
      <c r="R126" s="325">
        <v>49623.5</v>
      </c>
      <c r="S126" s="325">
        <v>53460.4</v>
      </c>
      <c r="T126" s="325">
        <v>65183.4</v>
      </c>
      <c r="U126" s="326">
        <v>73016.600000000006</v>
      </c>
      <c r="V126" s="325">
        <v>75368.7</v>
      </c>
      <c r="W126" s="325">
        <v>67506.399999999994</v>
      </c>
      <c r="X126" s="325">
        <v>86532.3</v>
      </c>
      <c r="Y126" s="344">
        <v>122582.3</v>
      </c>
      <c r="Z126" s="334"/>
    </row>
    <row r="127" spans="1:27">
      <c r="W127" s="215"/>
    </row>
    <row r="128" spans="1:27" ht="20.399999999999999" customHeight="1">
      <c r="A128" s="364" t="s">
        <v>325</v>
      </c>
      <c r="B128" s="364"/>
    </row>
  </sheetData>
  <mergeCells count="90">
    <mergeCell ref="CM49:CP49"/>
    <mergeCell ref="B46:CT46"/>
    <mergeCell ref="CA23:CD23"/>
    <mergeCell ref="CA6:CD6"/>
    <mergeCell ref="CI6:CL6"/>
    <mergeCell ref="CI23:CL23"/>
    <mergeCell ref="CI49:CL49"/>
    <mergeCell ref="B45:CT45"/>
    <mergeCell ref="B21:CT21"/>
    <mergeCell ref="B20:CT20"/>
    <mergeCell ref="B47:AP47"/>
    <mergeCell ref="AQ49:AT49"/>
    <mergeCell ref="AU49:AX49"/>
    <mergeCell ref="AY49:BB49"/>
    <mergeCell ref="S23:V23"/>
    <mergeCell ref="W23:Z23"/>
    <mergeCell ref="BW49:BZ49"/>
    <mergeCell ref="CA49:CD49"/>
    <mergeCell ref="BC49:BF49"/>
    <mergeCell ref="BG49:BJ49"/>
    <mergeCell ref="BK49:BN49"/>
    <mergeCell ref="BO49:BR49"/>
    <mergeCell ref="BS49:BV49"/>
    <mergeCell ref="AM49:AP49"/>
    <mergeCell ref="A101:B101"/>
    <mergeCell ref="A99:AD99"/>
    <mergeCell ref="S49:V49"/>
    <mergeCell ref="W49:Z49"/>
    <mergeCell ref="B75:Z75"/>
    <mergeCell ref="B49:B50"/>
    <mergeCell ref="AE49:AH49"/>
    <mergeCell ref="AI49:AL49"/>
    <mergeCell ref="C49:F49"/>
    <mergeCell ref="G49:J49"/>
    <mergeCell ref="AA49:AD49"/>
    <mergeCell ref="K49:N49"/>
    <mergeCell ref="O49:R49"/>
    <mergeCell ref="AM6:AP6"/>
    <mergeCell ref="AY6:BB6"/>
    <mergeCell ref="AA23:AD23"/>
    <mergeCell ref="AE23:AH23"/>
    <mergeCell ref="AM23:AP23"/>
    <mergeCell ref="AY23:BB23"/>
    <mergeCell ref="AA6:AD6"/>
    <mergeCell ref="AI23:AL23"/>
    <mergeCell ref="AE6:AH6"/>
    <mergeCell ref="AI6:AL6"/>
    <mergeCell ref="AQ6:AT6"/>
    <mergeCell ref="AQ23:AT23"/>
    <mergeCell ref="A128:B128"/>
    <mergeCell ref="B6:B7"/>
    <mergeCell ref="C6:F6"/>
    <mergeCell ref="G6:J6"/>
    <mergeCell ref="K6:N6"/>
    <mergeCell ref="B23:B24"/>
    <mergeCell ref="C106:W106"/>
    <mergeCell ref="B84:N84"/>
    <mergeCell ref="C112:W112"/>
    <mergeCell ref="CQ23:CT23"/>
    <mergeCell ref="CQ49:CT49"/>
    <mergeCell ref="O6:R6"/>
    <mergeCell ref="C23:F23"/>
    <mergeCell ref="G23:J23"/>
    <mergeCell ref="K23:N23"/>
    <mergeCell ref="O23:R23"/>
    <mergeCell ref="BS23:BV23"/>
    <mergeCell ref="BC23:BF23"/>
    <mergeCell ref="BG23:BJ23"/>
    <mergeCell ref="BK23:BN23"/>
    <mergeCell ref="AU6:AX6"/>
    <mergeCell ref="BG6:BJ6"/>
    <mergeCell ref="BK6:BN6"/>
    <mergeCell ref="BC6:BF6"/>
    <mergeCell ref="AU23:AX23"/>
    <mergeCell ref="B4:CT4"/>
    <mergeCell ref="B3:CT3"/>
    <mergeCell ref="B73:Z73"/>
    <mergeCell ref="CM23:CP23"/>
    <mergeCell ref="CE23:CH23"/>
    <mergeCell ref="CE49:CH49"/>
    <mergeCell ref="BO23:BR23"/>
    <mergeCell ref="BW23:BZ23"/>
    <mergeCell ref="CQ6:CT6"/>
    <mergeCell ref="BW6:BZ6"/>
    <mergeCell ref="BS6:BV6"/>
    <mergeCell ref="CE6:CH6"/>
    <mergeCell ref="CM6:CP6"/>
    <mergeCell ref="BO6:BR6"/>
    <mergeCell ref="S6:V6"/>
    <mergeCell ref="W6:Z6"/>
  </mergeCells>
  <hyperlinks>
    <hyperlink ref="B17" r:id="rId1" xr:uid="{00000000-0004-0000-0400-000000000000}"/>
    <hyperlink ref="B71" r:id="rId2" xr:uid="{00000000-0004-0000-0400-000001000000}"/>
    <hyperlink ref="A97" r:id="rId3" xr:uid="{00000000-0004-0000-0400-000002000000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Dataset_EA</vt:lpstr>
      <vt:lpstr>Dataset_PA_Q</vt:lpstr>
      <vt:lpstr>Dataset_PA_A</vt:lpstr>
      <vt:lpstr>Dataset_IA</vt:lpstr>
      <vt:lpstr>Source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Ilaha Huseynova</cp:lastModifiedBy>
  <cp:lastPrinted>2023-11-16T09:09:10Z</cp:lastPrinted>
  <dcterms:created xsi:type="dcterms:W3CDTF">2016-03-10T14:57:36Z</dcterms:created>
  <dcterms:modified xsi:type="dcterms:W3CDTF">2025-04-04T13:34:42Z</dcterms:modified>
</cp:coreProperties>
</file>