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7.36" sheetId="1" r:id="rId1"/>
  </sheets>
  <definedNames/>
  <calcPr fullCalcOnLoad="1"/>
</workbook>
</file>

<file path=xl/sharedStrings.xml><?xml version="1.0" encoding="utf-8"?>
<sst xmlns="http://schemas.openxmlformats.org/spreadsheetml/2006/main" count="165" uniqueCount="69">
  <si>
    <t>-</t>
  </si>
  <si>
    <t>including:</t>
  </si>
  <si>
    <t>income getting from advertisement activity</t>
  </si>
  <si>
    <t xml:space="preserve">        of which:</t>
  </si>
  <si>
    <t xml:space="preserve">of which:  </t>
  </si>
  <si>
    <t>from advertisement activity</t>
  </si>
  <si>
    <t>Number of contracts on ful-filling  of advertisement services, in unit</t>
  </si>
  <si>
    <t>In general volume of value of contracts, in thousand manats</t>
  </si>
  <si>
    <t>preparation of advertising information</t>
  </si>
  <si>
    <t>placement of advertisements</t>
  </si>
  <si>
    <t>income from broadcasting of advertisements</t>
  </si>
  <si>
    <t>12 434,8</t>
  </si>
  <si>
    <t>18 412,2</t>
  </si>
  <si>
    <t>20 264,2</t>
  </si>
  <si>
    <t>9 866,4</t>
  </si>
  <si>
    <t>2 650,6</t>
  </si>
  <si>
    <t>44 695,7</t>
  </si>
  <si>
    <t>40 526,3</t>
  </si>
  <si>
    <t>40 210,6</t>
  </si>
  <si>
    <t>7.36  Main indicators on advertisement activity</t>
  </si>
  <si>
    <t>Income from products and services, thousand manat</t>
  </si>
  <si>
    <t>income from broadcasting of advertisements in outdoors</t>
  </si>
  <si>
    <t>income from broadcasting of advertisements in transport vehicles</t>
  </si>
  <si>
    <t>income from broadcasting of advertisements in the mass media and mass events</t>
  </si>
  <si>
    <t>of which:</t>
  </si>
  <si>
    <t>on TV and radio programs</t>
  </si>
  <si>
    <t>with telecommunications facilities and postal items</t>
  </si>
  <si>
    <t>in periodicals, written notices, printed and audiovisual products</t>
  </si>
  <si>
    <t>in theatrical performances, movies, concerts and other public events</t>
  </si>
  <si>
    <t>from other activity</t>
  </si>
  <si>
    <t>Expenditure incured by the production of goods (services), thousand manat</t>
  </si>
  <si>
    <t>1 408,7*</t>
  </si>
  <si>
    <t>149,1*</t>
  </si>
  <si>
    <t>44,6*</t>
  </si>
  <si>
    <t>0,1*</t>
  </si>
  <si>
    <t>24 968,8</t>
  </si>
  <si>
    <t>17 666,4</t>
  </si>
  <si>
    <t>18 979,5</t>
  </si>
  <si>
    <t>17 830,1</t>
  </si>
  <si>
    <t>22 164,8</t>
  </si>
  <si>
    <t>9 986,2</t>
  </si>
  <si>
    <t>11 471,2</t>
  </si>
  <si>
    <t>16 019,1</t>
  </si>
  <si>
    <t>17 030,4</t>
  </si>
  <si>
    <t>21 565,3</t>
  </si>
  <si>
    <t>12 256,1</t>
  </si>
  <si>
    <t>10 314,0</t>
  </si>
  <si>
    <t>21 011,7</t>
  </si>
  <si>
    <t>19 289,6</t>
  </si>
  <si>
    <t>23 836,8</t>
  </si>
  <si>
    <t>* Only information about advertising in newspapers and magazines was reflected</t>
  </si>
  <si>
    <t>95 670,6</t>
  </si>
  <si>
    <t>32 005,6</t>
  </si>
  <si>
    <t>31 718,5</t>
  </si>
  <si>
    <t>31 946,5</t>
  </si>
  <si>
    <t>10 876,7</t>
  </si>
  <si>
    <t>6 271,3</t>
  </si>
  <si>
    <t>14 798,5</t>
  </si>
  <si>
    <t>13 276,5</t>
  </si>
  <si>
    <t>1 324,3</t>
  </si>
  <si>
    <t>3 289,6</t>
  </si>
  <si>
    <t>87 080,3</t>
  </si>
  <si>
    <t>72 849,5</t>
  </si>
  <si>
    <t>41 921,4</t>
  </si>
  <si>
    <t>138 282,8</t>
  </si>
  <si>
    <t>16 123,7</t>
  </si>
  <si>
    <t>14 967,6</t>
  </si>
  <si>
    <t>5 581,1</t>
  </si>
  <si>
    <t>64 702,3</t>
  </si>
</sst>
</file>

<file path=xl/styles.xml><?xml version="1.0" encoding="utf-8"?>
<styleSheet xmlns="http://schemas.openxmlformats.org/spreadsheetml/2006/main">
  <numFmts count="5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#,##0\ &quot;man.&quot;;\-#,##0\ &quot;man.&quot;"/>
    <numFmt numFmtId="171" formatCode="#,##0\ &quot;man.&quot;;[Red]\-#,##0\ &quot;man.&quot;"/>
    <numFmt numFmtId="172" formatCode="#,##0.00\ &quot;man.&quot;;\-#,##0.00\ &quot;man.&quot;"/>
    <numFmt numFmtId="173" formatCode="#,##0.00\ &quot;man.&quot;;[Red]\-#,##0.00\ &quot;man.&quot;"/>
    <numFmt numFmtId="174" formatCode="_-* #,##0\ &quot;man.&quot;_-;\-* #,##0\ &quot;man.&quot;_-;_-* &quot;-&quot;\ &quot;man.&quot;_-;_-@_-"/>
    <numFmt numFmtId="175" formatCode="_-* #,##0\ _m_a_n_._-;\-* #,##0\ _m_a_n_._-;_-* &quot;-&quot;\ _m_a_n_._-;_-@_-"/>
    <numFmt numFmtId="176" formatCode="_-* #,##0.00\ &quot;man.&quot;_-;\-* #,##0.00\ &quot;man.&quot;_-;_-* &quot;-&quot;??\ &quot;man.&quot;_-;_-@_-"/>
    <numFmt numFmtId="177" formatCode="_-* #,##0.00\ _m_a_n_._-;\-* #,##0.00\ _m_a_n_._-;_-* &quot;-&quot;??\ _m_a_n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206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206" fontId="2" fillId="0" borderId="10" xfId="0" applyNumberFormat="1" applyFont="1" applyBorder="1" applyAlignment="1">
      <alignment horizontal="right" wrapText="1"/>
    </xf>
    <xf numFmtId="206" fontId="40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206" fontId="40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wrapText="1"/>
    </xf>
    <xf numFmtId="206" fontId="2" fillId="0" borderId="10" xfId="0" applyNumberFormat="1" applyFont="1" applyBorder="1" applyAlignment="1">
      <alignment wrapText="1"/>
    </xf>
    <xf numFmtId="206" fontId="40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206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9"/>
    </xf>
    <xf numFmtId="0" fontId="2" fillId="0" borderId="11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indent="6"/>
    </xf>
    <xf numFmtId="0" fontId="2" fillId="0" borderId="11" xfId="0" applyFont="1" applyBorder="1" applyAlignment="1">
      <alignment horizontal="left" wrapText="1" indent="5"/>
    </xf>
    <xf numFmtId="0" fontId="2" fillId="0" borderId="11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 indent="2"/>
    </xf>
    <xf numFmtId="0" fontId="2" fillId="0" borderId="13" xfId="0" applyFont="1" applyBorder="1" applyAlignment="1">
      <alignment wrapText="1"/>
    </xf>
    <xf numFmtId="206" fontId="2" fillId="0" borderId="14" xfId="0" applyNumberFormat="1" applyFont="1" applyBorder="1" applyAlignment="1">
      <alignment horizontal="right" wrapText="1"/>
    </xf>
    <xf numFmtId="206" fontId="2" fillId="0" borderId="14" xfId="0" applyNumberFormat="1" applyFont="1" applyBorder="1" applyAlignment="1">
      <alignment horizontal="right"/>
    </xf>
    <xf numFmtId="206" fontId="40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206" fontId="2" fillId="0" borderId="16" xfId="0" applyNumberFormat="1" applyFont="1" applyBorder="1" applyAlignment="1">
      <alignment horizontal="right" wrapText="1"/>
    </xf>
    <xf numFmtId="206" fontId="2" fillId="0" borderId="16" xfId="0" applyNumberFormat="1" applyFont="1" applyBorder="1" applyAlignment="1">
      <alignment horizontal="right"/>
    </xf>
    <xf numFmtId="206" fontId="40" fillId="0" borderId="16" xfId="0" applyNumberFormat="1" applyFont="1" applyBorder="1" applyAlignment="1">
      <alignment horizontal="right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206" fontId="2" fillId="0" borderId="20" xfId="0" applyNumberFormat="1" applyFont="1" applyBorder="1" applyAlignment="1">
      <alignment horizontal="center" wrapText="1"/>
    </xf>
    <xf numFmtId="206" fontId="2" fillId="0" borderId="21" xfId="0" applyNumberFormat="1" applyFont="1" applyBorder="1" applyAlignment="1">
      <alignment horizontal="center" wrapText="1"/>
    </xf>
    <xf numFmtId="206" fontId="2" fillId="0" borderId="2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206" fontId="2" fillId="0" borderId="0" xfId="0" applyNumberFormat="1" applyFont="1" applyBorder="1" applyAlignment="1">
      <alignment horizontal="center" wrapText="1"/>
    </xf>
    <xf numFmtId="206" fontId="2" fillId="0" borderId="23" xfId="0" applyNumberFormat="1" applyFont="1" applyBorder="1" applyAlignment="1">
      <alignment horizontal="right"/>
    </xf>
    <xf numFmtId="206" fontId="2" fillId="0" borderId="24" xfId="0" applyNumberFormat="1" applyFont="1" applyBorder="1" applyAlignment="1">
      <alignment horizontal="right"/>
    </xf>
    <xf numFmtId="206" fontId="2" fillId="0" borderId="0" xfId="0" applyNumberFormat="1" applyFont="1" applyAlignment="1">
      <alignment horizontal="right"/>
    </xf>
    <xf numFmtId="206" fontId="2" fillId="0" borderId="25" xfId="0" applyNumberFormat="1" applyFont="1" applyBorder="1" applyAlignment="1">
      <alignment horizontal="right"/>
    </xf>
    <xf numFmtId="206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"/>
  <sheetViews>
    <sheetView showGridLines="0" tabSelected="1" zoomScalePageLayoutView="0" workbookViewId="0" topLeftCell="C1">
      <selection activeCell="V8" sqref="V8"/>
    </sheetView>
  </sheetViews>
  <sheetFormatPr defaultColWidth="12.7109375" defaultRowHeight="16.5" customHeight="1"/>
  <cols>
    <col min="1" max="1" width="7.7109375" style="2" customWidth="1"/>
    <col min="2" max="2" width="45.7109375" style="2" customWidth="1"/>
    <col min="3" max="17" width="11.7109375" style="2" customWidth="1"/>
    <col min="18" max="16384" width="12.7109375" style="2" customWidth="1"/>
  </cols>
  <sheetData>
    <row r="2" spans="2:17" ht="15" customHeight="1">
      <c r="B2" s="39" t="s">
        <v>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2:17" ht="16.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2:19" ht="30" customHeight="1" thickBot="1">
      <c r="B4" s="31"/>
      <c r="C4" s="32">
        <v>2006</v>
      </c>
      <c r="D4" s="32">
        <v>2007</v>
      </c>
      <c r="E4" s="32">
        <v>2008</v>
      </c>
      <c r="F4" s="32">
        <v>2009</v>
      </c>
      <c r="G4" s="32">
        <v>2010</v>
      </c>
      <c r="H4" s="32">
        <v>2011</v>
      </c>
      <c r="I4" s="32">
        <v>2012</v>
      </c>
      <c r="J4" s="32">
        <v>2013</v>
      </c>
      <c r="K4" s="32">
        <v>2014</v>
      </c>
      <c r="L4" s="33">
        <v>2015</v>
      </c>
      <c r="M4" s="33">
        <v>2016</v>
      </c>
      <c r="N4" s="33">
        <v>2017</v>
      </c>
      <c r="O4" s="33">
        <v>2018</v>
      </c>
      <c r="P4" s="33">
        <v>2019</v>
      </c>
      <c r="Q4" s="33">
        <v>2020</v>
      </c>
      <c r="R4" s="34">
        <v>2021</v>
      </c>
      <c r="S4" s="34">
        <v>2022</v>
      </c>
    </row>
    <row r="5" spans="1:19" ht="30">
      <c r="A5" s="5"/>
      <c r="B5" s="27" t="s">
        <v>20</v>
      </c>
      <c r="C5" s="28">
        <v>34649.1</v>
      </c>
      <c r="D5" s="28">
        <v>26828.3</v>
      </c>
      <c r="E5" s="28">
        <v>24778.2</v>
      </c>
      <c r="F5" s="28">
        <v>20537.3</v>
      </c>
      <c r="G5" s="29">
        <v>24859.5</v>
      </c>
      <c r="H5" s="29">
        <v>38995.1</v>
      </c>
      <c r="I5" s="29">
        <v>48396.9</v>
      </c>
      <c r="J5" s="29">
        <v>59036.4</v>
      </c>
      <c r="K5" s="28">
        <v>72523.8</v>
      </c>
      <c r="L5" s="30">
        <v>62848.4</v>
      </c>
      <c r="M5" s="30">
        <v>43483</v>
      </c>
      <c r="N5" s="30">
        <v>44400.3</v>
      </c>
      <c r="O5" s="30">
        <v>51183.5</v>
      </c>
      <c r="P5" s="30">
        <v>73608.9</v>
      </c>
      <c r="Q5" s="29">
        <v>79208.8</v>
      </c>
      <c r="R5" s="42">
        <v>98960.2</v>
      </c>
      <c r="S5" s="43">
        <v>143863.9</v>
      </c>
    </row>
    <row r="6" spans="1:19" ht="15">
      <c r="A6" s="5"/>
      <c r="B6" s="16" t="s">
        <v>1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41"/>
      <c r="S6" s="15"/>
    </row>
    <row r="7" spans="1:19" ht="15">
      <c r="A7" s="5"/>
      <c r="B7" s="14" t="s">
        <v>2</v>
      </c>
      <c r="C7" s="3">
        <v>12382</v>
      </c>
      <c r="D7" s="3">
        <v>13976.7</v>
      </c>
      <c r="E7" s="3">
        <v>19318</v>
      </c>
      <c r="F7" s="3">
        <v>19724.8</v>
      </c>
      <c r="G7" s="1">
        <v>24259.9</v>
      </c>
      <c r="H7" s="1">
        <v>38193.7</v>
      </c>
      <c r="I7" s="1">
        <v>48396.9</v>
      </c>
      <c r="J7" s="1">
        <v>57085.7</v>
      </c>
      <c r="K7" s="3">
        <v>67311.4</v>
      </c>
      <c r="L7" s="4">
        <v>55850.9</v>
      </c>
      <c r="M7" s="4">
        <v>43424.9</v>
      </c>
      <c r="N7" s="4">
        <v>44336.3</v>
      </c>
      <c r="O7" s="4">
        <v>51111.2</v>
      </c>
      <c r="P7" s="4">
        <v>72388.5</v>
      </c>
      <c r="Q7" s="1">
        <v>75631.1</v>
      </c>
      <c r="R7" s="1" t="s">
        <v>51</v>
      </c>
      <c r="S7" s="15" t="s">
        <v>64</v>
      </c>
    </row>
    <row r="8" spans="1:19" ht="15">
      <c r="A8" s="5"/>
      <c r="B8" s="17" t="s">
        <v>4</v>
      </c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42"/>
      <c r="S8" s="15"/>
    </row>
    <row r="9" spans="1:19" ht="15">
      <c r="A9" s="5"/>
      <c r="B9" s="18" t="s">
        <v>8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4">
        <v>14228.9</v>
      </c>
      <c r="M9" s="4">
        <v>15769.6</v>
      </c>
      <c r="N9" s="4">
        <v>13196.7</v>
      </c>
      <c r="O9" s="4" t="s">
        <v>11</v>
      </c>
      <c r="P9" s="4">
        <v>21852.3</v>
      </c>
      <c r="Q9" s="1">
        <v>30260.6</v>
      </c>
      <c r="R9" s="42" t="s">
        <v>52</v>
      </c>
      <c r="S9" s="15">
        <v>33878.6</v>
      </c>
    </row>
    <row r="10" spans="1:19" ht="15">
      <c r="A10" s="5"/>
      <c r="B10" s="18" t="s">
        <v>9</v>
      </c>
      <c r="C10" s="3" t="s">
        <v>0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4">
        <v>8577.1</v>
      </c>
      <c r="M10" s="6">
        <v>10206.1</v>
      </c>
      <c r="N10" s="4">
        <v>14626.7</v>
      </c>
      <c r="O10" s="4" t="s">
        <v>12</v>
      </c>
      <c r="P10" s="4">
        <v>24002.3</v>
      </c>
      <c r="Q10" s="1">
        <v>12612.7</v>
      </c>
      <c r="R10" s="42" t="s">
        <v>53</v>
      </c>
      <c r="S10" s="15">
        <v>47891.9</v>
      </c>
    </row>
    <row r="11" spans="1:19" ht="15">
      <c r="A11" s="5"/>
      <c r="B11" s="18" t="s">
        <v>10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4">
        <v>33044.9</v>
      </c>
      <c r="M11" s="4">
        <v>17449.2</v>
      </c>
      <c r="N11" s="4">
        <v>16512.9</v>
      </c>
      <c r="O11" s="4" t="s">
        <v>13</v>
      </c>
      <c r="P11" s="4">
        <v>26533.9</v>
      </c>
      <c r="Q11" s="1">
        <v>32757.8</v>
      </c>
      <c r="R11" s="42" t="s">
        <v>54</v>
      </c>
      <c r="S11" s="15">
        <v>56512.3</v>
      </c>
    </row>
    <row r="12" spans="1:19" ht="15">
      <c r="A12" s="5"/>
      <c r="B12" s="19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"/>
      <c r="R12" s="42"/>
      <c r="S12" s="15"/>
    </row>
    <row r="13" spans="1:19" ht="30">
      <c r="A13" s="5"/>
      <c r="B13" s="18" t="s">
        <v>21</v>
      </c>
      <c r="C13" s="3" t="s">
        <v>0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4">
        <v>3792.8</v>
      </c>
      <c r="M13" s="4">
        <v>4230.2</v>
      </c>
      <c r="N13" s="4">
        <v>9870.8</v>
      </c>
      <c r="O13" s="4" t="s">
        <v>14</v>
      </c>
      <c r="P13" s="4">
        <v>11832.1</v>
      </c>
      <c r="Q13" s="1">
        <v>18855.5</v>
      </c>
      <c r="R13" s="42" t="s">
        <v>55</v>
      </c>
      <c r="S13" s="15">
        <v>29948.5</v>
      </c>
    </row>
    <row r="14" spans="1:19" ht="30">
      <c r="A14" s="5"/>
      <c r="B14" s="18" t="s">
        <v>22</v>
      </c>
      <c r="C14" s="3" t="s">
        <v>0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  <c r="K14" s="3" t="s">
        <v>0</v>
      </c>
      <c r="L14" s="4">
        <v>3283</v>
      </c>
      <c r="M14" s="4">
        <v>2306.7</v>
      </c>
      <c r="N14" s="4">
        <v>1957.3</v>
      </c>
      <c r="O14" s="4" t="s">
        <v>15</v>
      </c>
      <c r="P14" s="4">
        <v>2970.1</v>
      </c>
      <c r="Q14" s="1">
        <v>2058.9</v>
      </c>
      <c r="R14" s="42" t="s">
        <v>56</v>
      </c>
      <c r="S14" s="15">
        <v>10440.1</v>
      </c>
    </row>
    <row r="15" spans="1:19" ht="30">
      <c r="A15" s="5"/>
      <c r="B15" s="18" t="s">
        <v>23</v>
      </c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3" t="s">
        <v>0</v>
      </c>
      <c r="L15" s="4">
        <v>25969.1</v>
      </c>
      <c r="M15" s="6">
        <v>10912.3</v>
      </c>
      <c r="N15" s="4">
        <v>4684.8</v>
      </c>
      <c r="O15" s="4">
        <v>7747.2</v>
      </c>
      <c r="P15" s="4">
        <v>11731.7</v>
      </c>
      <c r="Q15" s="1">
        <v>11843.4</v>
      </c>
      <c r="R15" s="42" t="s">
        <v>57</v>
      </c>
      <c r="S15" s="15" t="s">
        <v>65</v>
      </c>
    </row>
    <row r="16" spans="1:19" ht="15">
      <c r="A16" s="5"/>
      <c r="B16" s="20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"/>
      <c r="R16" s="42"/>
      <c r="S16" s="15"/>
    </row>
    <row r="17" spans="1:19" ht="15">
      <c r="A17" s="5"/>
      <c r="B17" s="21" t="s">
        <v>25</v>
      </c>
      <c r="C17" s="3" t="s">
        <v>0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4">
        <v>22930.3</v>
      </c>
      <c r="M17" s="4">
        <v>9515.6</v>
      </c>
      <c r="N17" s="4">
        <v>4152.4</v>
      </c>
      <c r="O17" s="4">
        <v>7272.599999999999</v>
      </c>
      <c r="P17" s="4">
        <v>7688.9</v>
      </c>
      <c r="Q17" s="1">
        <v>10538.2</v>
      </c>
      <c r="R17" s="42" t="s">
        <v>58</v>
      </c>
      <c r="S17" s="15" t="s">
        <v>66</v>
      </c>
    </row>
    <row r="18" spans="1:19" ht="30">
      <c r="A18" s="5"/>
      <c r="B18" s="21" t="s">
        <v>26</v>
      </c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4">
        <v>1630.1</v>
      </c>
      <c r="M18" s="4">
        <v>1247.7</v>
      </c>
      <c r="N18" s="4">
        <v>487.8</v>
      </c>
      <c r="O18" s="4">
        <v>474.5</v>
      </c>
      <c r="P18" s="4">
        <v>1048.1</v>
      </c>
      <c r="Q18" s="1">
        <v>281.6</v>
      </c>
      <c r="R18" s="42">
        <v>118.3</v>
      </c>
      <c r="S18" s="15">
        <v>247</v>
      </c>
    </row>
    <row r="19" spans="1:19" ht="30">
      <c r="A19" s="5"/>
      <c r="B19" s="21" t="s">
        <v>27</v>
      </c>
      <c r="C19" s="3" t="s">
        <v>0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4" t="s">
        <v>31</v>
      </c>
      <c r="M19" s="4" t="s">
        <v>32</v>
      </c>
      <c r="N19" s="4" t="s">
        <v>33</v>
      </c>
      <c r="O19" s="4" t="s">
        <v>34</v>
      </c>
      <c r="P19" s="4">
        <v>978.2</v>
      </c>
      <c r="Q19" s="1">
        <v>1023.6</v>
      </c>
      <c r="R19" s="42" t="s">
        <v>59</v>
      </c>
      <c r="S19" s="15">
        <v>735.2</v>
      </c>
    </row>
    <row r="20" spans="1:19" ht="30">
      <c r="A20" s="5"/>
      <c r="B20" s="21" t="s">
        <v>28</v>
      </c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" t="s">
        <v>0</v>
      </c>
      <c r="O20" s="3" t="s">
        <v>0</v>
      </c>
      <c r="P20" s="4">
        <v>2016.5</v>
      </c>
      <c r="Q20" s="3" t="s">
        <v>0</v>
      </c>
      <c r="R20" s="42">
        <v>79.4</v>
      </c>
      <c r="S20" s="15">
        <v>173.9</v>
      </c>
    </row>
    <row r="21" spans="1:19" ht="15">
      <c r="A21" s="5"/>
      <c r="B21" s="22" t="s">
        <v>29</v>
      </c>
      <c r="C21" s="3">
        <f aca="true" t="shared" si="0" ref="C21:H21">C5-C7</f>
        <v>22267.1</v>
      </c>
      <c r="D21" s="3">
        <f t="shared" si="0"/>
        <v>12851.599999999999</v>
      </c>
      <c r="E21" s="3">
        <f t="shared" si="0"/>
        <v>5460.200000000001</v>
      </c>
      <c r="F21" s="3">
        <f t="shared" si="0"/>
        <v>812.5</v>
      </c>
      <c r="G21" s="3">
        <f t="shared" si="0"/>
        <v>599.5999999999985</v>
      </c>
      <c r="H21" s="3">
        <f t="shared" si="0"/>
        <v>801.4000000000015</v>
      </c>
      <c r="I21" s="3" t="s">
        <v>0</v>
      </c>
      <c r="J21" s="3">
        <f aca="true" t="shared" si="1" ref="J21:P21">J5-J7</f>
        <v>1950.7000000000044</v>
      </c>
      <c r="K21" s="3">
        <f t="shared" si="1"/>
        <v>5212.400000000009</v>
      </c>
      <c r="L21" s="3">
        <f t="shared" si="1"/>
        <v>6997.5</v>
      </c>
      <c r="M21" s="3">
        <f t="shared" si="1"/>
        <v>58.099999999998545</v>
      </c>
      <c r="N21" s="3">
        <f t="shared" si="1"/>
        <v>64</v>
      </c>
      <c r="O21" s="3">
        <f t="shared" si="1"/>
        <v>72.30000000000291</v>
      </c>
      <c r="P21" s="3">
        <f t="shared" si="1"/>
        <v>1220.3999999999942</v>
      </c>
      <c r="Q21" s="1">
        <v>3577.7</v>
      </c>
      <c r="R21" s="42" t="s">
        <v>60</v>
      </c>
      <c r="S21" s="15" t="s">
        <v>67</v>
      </c>
    </row>
    <row r="22" spans="1:19" ht="30">
      <c r="A22" s="5"/>
      <c r="B22" s="14" t="s">
        <v>30</v>
      </c>
      <c r="C22" s="3" t="s">
        <v>35</v>
      </c>
      <c r="D22" s="3" t="s">
        <v>36</v>
      </c>
      <c r="E22" s="3" t="s">
        <v>37</v>
      </c>
      <c r="F22" s="3" t="s">
        <v>38</v>
      </c>
      <c r="G22" s="1" t="s">
        <v>39</v>
      </c>
      <c r="H22" s="1">
        <v>37441.7</v>
      </c>
      <c r="I22" s="1">
        <v>45259.5</v>
      </c>
      <c r="J22" s="1">
        <v>55355.6</v>
      </c>
      <c r="K22" s="3">
        <v>67829.8</v>
      </c>
      <c r="L22" s="4">
        <v>60945.7</v>
      </c>
      <c r="M22" s="4">
        <v>40237.6</v>
      </c>
      <c r="N22" s="4">
        <v>37649.5</v>
      </c>
      <c r="O22" s="4" t="s">
        <v>16</v>
      </c>
      <c r="P22" s="4">
        <v>63350.8</v>
      </c>
      <c r="Q22" s="1">
        <v>77571.3</v>
      </c>
      <c r="R22" s="42" t="s">
        <v>61</v>
      </c>
      <c r="S22" s="15">
        <v>123380.2</v>
      </c>
    </row>
    <row r="23" spans="1:19" ht="15">
      <c r="A23" s="5"/>
      <c r="B23" s="17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"/>
      <c r="R23" s="42"/>
      <c r="S23" s="15"/>
    </row>
    <row r="24" spans="1:19" ht="15">
      <c r="A24" s="5"/>
      <c r="B24" s="18" t="s">
        <v>5</v>
      </c>
      <c r="C24" s="3" t="s">
        <v>40</v>
      </c>
      <c r="D24" s="3" t="s">
        <v>41</v>
      </c>
      <c r="E24" s="3" t="s">
        <v>42</v>
      </c>
      <c r="F24" s="3" t="s">
        <v>43</v>
      </c>
      <c r="G24" s="1" t="s">
        <v>44</v>
      </c>
      <c r="H24" s="1">
        <v>36534.8</v>
      </c>
      <c r="I24" s="1">
        <v>45259.5</v>
      </c>
      <c r="J24" s="1">
        <v>53721</v>
      </c>
      <c r="K24" s="3">
        <v>51393.8</v>
      </c>
      <c r="L24" s="4">
        <v>53499.6</v>
      </c>
      <c r="M24" s="4">
        <v>36580.9</v>
      </c>
      <c r="N24" s="4">
        <v>37464.3</v>
      </c>
      <c r="O24" s="4" t="s">
        <v>17</v>
      </c>
      <c r="P24" s="4">
        <v>54792.2</v>
      </c>
      <c r="Q24" s="1">
        <v>66172.7</v>
      </c>
      <c r="R24" s="42" t="s">
        <v>62</v>
      </c>
      <c r="S24" s="15">
        <v>94587.1</v>
      </c>
    </row>
    <row r="25" spans="1:19" ht="30">
      <c r="A25" s="5"/>
      <c r="B25" s="14" t="s">
        <v>6</v>
      </c>
      <c r="C25" s="7">
        <v>3162</v>
      </c>
      <c r="D25" s="7">
        <v>1875</v>
      </c>
      <c r="E25" s="7">
        <v>2389</v>
      </c>
      <c r="F25" s="7">
        <v>1636</v>
      </c>
      <c r="G25" s="8">
        <v>2517</v>
      </c>
      <c r="H25" s="8">
        <v>2200</v>
      </c>
      <c r="I25" s="8">
        <v>2132</v>
      </c>
      <c r="J25" s="8">
        <v>2339</v>
      </c>
      <c r="K25" s="7">
        <v>3242</v>
      </c>
      <c r="L25" s="9">
        <v>5712</v>
      </c>
      <c r="M25" s="10">
        <v>6240</v>
      </c>
      <c r="N25" s="9">
        <v>5469</v>
      </c>
      <c r="O25" s="11">
        <v>8858</v>
      </c>
      <c r="P25" s="11">
        <v>13527</v>
      </c>
      <c r="Q25" s="1">
        <v>14088</v>
      </c>
      <c r="R25" s="44">
        <v>16816</v>
      </c>
      <c r="S25" s="15">
        <v>20493</v>
      </c>
    </row>
    <row r="26" spans="1:19" ht="30.75" thickBot="1">
      <c r="A26" s="5"/>
      <c r="B26" s="23" t="s">
        <v>7</v>
      </c>
      <c r="C26" s="24" t="s">
        <v>45</v>
      </c>
      <c r="D26" s="24" t="s">
        <v>46</v>
      </c>
      <c r="E26" s="24" t="s">
        <v>47</v>
      </c>
      <c r="F26" s="24" t="s">
        <v>48</v>
      </c>
      <c r="G26" s="25" t="s">
        <v>49</v>
      </c>
      <c r="H26" s="25">
        <v>38193.7</v>
      </c>
      <c r="I26" s="25">
        <v>54175.2</v>
      </c>
      <c r="J26" s="25">
        <v>66308.8</v>
      </c>
      <c r="K26" s="24">
        <v>64238.8</v>
      </c>
      <c r="L26" s="26">
        <v>51674</v>
      </c>
      <c r="M26" s="26">
        <v>37056.7</v>
      </c>
      <c r="N26" s="26">
        <v>37202.3</v>
      </c>
      <c r="O26" s="26" t="s">
        <v>18</v>
      </c>
      <c r="P26" s="26">
        <v>51866.9</v>
      </c>
      <c r="Q26" s="25">
        <v>37618.7</v>
      </c>
      <c r="R26" s="45" t="s">
        <v>63</v>
      </c>
      <c r="S26" s="46" t="s">
        <v>68</v>
      </c>
    </row>
    <row r="27" spans="2:19" ht="16.5" customHeight="1">
      <c r="B27" s="35" t="s">
        <v>50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S27" s="47"/>
    </row>
    <row r="33" ht="16.5" customHeight="1">
      <c r="B33" s="5"/>
    </row>
  </sheetData>
  <sheetProtection/>
  <mergeCells count="5">
    <mergeCell ref="B27:Q27"/>
    <mergeCell ref="C8:Q8"/>
    <mergeCell ref="B2:Q2"/>
    <mergeCell ref="B3:Q3"/>
    <mergeCell ref="C6:Q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Tural Babayev</cp:lastModifiedBy>
  <dcterms:created xsi:type="dcterms:W3CDTF">2011-05-31T11:51:53Z</dcterms:created>
  <dcterms:modified xsi:type="dcterms:W3CDTF">2023-07-07T12:41:47Z</dcterms:modified>
  <cp:category/>
  <cp:version/>
  <cp:contentType/>
  <cp:contentStatus/>
</cp:coreProperties>
</file>