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17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<sst xmlns="http://schemas.openxmlformats.org/spreadsheetml/2006/main" count="18" uniqueCount="14">
  <si>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 xml:space="preserve">Stocks at the beginning of year  </t>
  </si>
  <si>
    <t>Production</t>
  </si>
  <si>
    <t>Import</t>
  </si>
  <si>
    <t>Total of resources</t>
  </si>
  <si>
    <t>Export</t>
  </si>
  <si>
    <t>Losses</t>
  </si>
  <si>
    <t>Stocks at  the end of year</t>
  </si>
  <si>
    <t>-</t>
  </si>
  <si>
    <t xml:space="preserve">3.17. Resources and utilization of all types of cheese 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</si>
  <si>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</si>
  <si>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>Total of utilization</t>
  </si>
  <si>
    <t>Personal consumption fund</t>
  </si>
  <si>
    <t>RESOURCES</t>
  </si>
  <si>
    <t>UTILIZATION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</si>
</sst>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5"/>
  <sheetViews>
    <sheetView showGridLines="0" tabSelected="1" zoomScalePageLayoutView="0" workbookViewId="0" topLeftCell="B1">
      <selection activeCell="H19" sqref="H19"/>
    </sheetView>
  </sheetViews>
  <sheetFormatPr defaultColWidth="9.140625" defaultRowHeight="12.75"/>
  <cols>
    <col min="1" max="1" width="10.7109375" style="1" customWidth="1"/>
    <col min="2" max="2" width="31.421875" style="1" customWidth="1"/>
    <col min="3" max="13" width="11.7109375" style="1" customWidth="1"/>
    <col min="14" max="16384" width="9.140625" style="1" customWidth="1"/>
  </cols>
  <sheetData>
    <row r="2" spans="2:17" ht="15">
      <c r="B2" s="15" t="s">
        <v>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3:18" ht="15">
      <c r="C3" s="3"/>
      <c r="D3" s="3"/>
      <c r="E3" s="3"/>
      <c r="F3" s="3"/>
      <c r="G3" s="3"/>
      <c r="H3" s="4"/>
      <c r="I3" s="3"/>
      <c r="J3" s="5"/>
      <c r="K3" s="3"/>
      <c r="L3" s="3"/>
      <c r="M3" s="3"/>
      <c r="N3" s="6"/>
      <c r="P3" s="6"/>
      <c r="Q3" s="10"/>
      <c r="R3" s="10" t="s">
        <v>9</v>
      </c>
    </row>
    <row r="4" spans="2:18" ht="27.75" customHeight="1">
      <c r="B4" s="19"/>
      <c r="C4" s="18">
        <v>2007</v>
      </c>
      <c r="D4" s="18">
        <v>2008</v>
      </c>
      <c r="E4" s="18">
        <v>2009</v>
      </c>
      <c r="F4" s="18">
        <v>2010</v>
      </c>
      <c r="G4" s="18">
        <v>2011</v>
      </c>
      <c r="H4" s="18">
        <v>2012</v>
      </c>
      <c r="I4" s="18">
        <v>2013</v>
      </c>
      <c r="J4" s="18">
        <v>2014</v>
      </c>
      <c r="K4" s="18">
        <v>2015</v>
      </c>
      <c r="L4" s="16">
        <v>2016</v>
      </c>
      <c r="M4" s="16">
        <v>2017</v>
      </c>
      <c r="N4" s="16">
        <v>2018</v>
      </c>
      <c r="O4" s="16">
        <v>2019</v>
      </c>
      <c r="P4" s="16">
        <v>2020</v>
      </c>
      <c r="Q4" s="20">
        <v>2021</v>
      </c>
      <c r="R4" s="16">
        <v>2022</v>
      </c>
    </row>
    <row r="5" spans="2:18" s="2" customFormat="1" ht="16.5" customHeight="1">
      <c r="B5" s="14" t="s">
        <v>12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2:18" ht="16.5" customHeight="1">
      <c r="B6" s="19" t="s">
        <v>0</v>
      </c>
      <c r="C6" s="7">
        <v>12769</v>
      </c>
      <c r="D6" s="7">
        <v>11860</v>
      </c>
      <c r="E6" s="7">
        <v>16631</v>
      </c>
      <c r="F6" s="7">
        <v>17524</v>
      </c>
      <c r="G6" s="7">
        <v>15903</v>
      </c>
      <c r="H6" s="7">
        <v>13817</v>
      </c>
      <c r="I6" s="7">
        <v>14191</v>
      </c>
      <c r="J6" s="7">
        <v>15776</v>
      </c>
      <c r="K6" s="7">
        <v>16369</v>
      </c>
      <c r="L6" s="7">
        <v>10982</v>
      </c>
      <c r="M6" s="7">
        <v>5175</v>
      </c>
      <c r="N6" s="7">
        <v>4809</v>
      </c>
      <c r="O6" s="11">
        <v>4006</v>
      </c>
      <c r="P6" s="11">
        <v>4439</v>
      </c>
      <c r="Q6" s="11">
        <v>5239</v>
      </c>
      <c r="R6" s="11">
        <v>5491</v>
      </c>
    </row>
    <row r="7" spans="2:18" ht="16.5" customHeight="1">
      <c r="B7" s="19" t="s">
        <v>1</v>
      </c>
      <c r="C7" s="7">
        <v>34158</v>
      </c>
      <c r="D7" s="7">
        <v>41815.9</v>
      </c>
      <c r="E7" s="7">
        <v>42490</v>
      </c>
      <c r="F7" s="7">
        <v>43340</v>
      </c>
      <c r="G7" s="7">
        <v>44293</v>
      </c>
      <c r="H7" s="7">
        <v>45142</v>
      </c>
      <c r="I7" s="7">
        <v>47316</v>
      </c>
      <c r="J7" s="7">
        <v>47983</v>
      </c>
      <c r="K7" s="7">
        <v>48495</v>
      </c>
      <c r="L7" s="7">
        <v>49434</v>
      </c>
      <c r="M7" s="7">
        <v>53974</v>
      </c>
      <c r="N7" s="7">
        <v>50081</v>
      </c>
      <c r="O7" s="11">
        <v>51357</v>
      </c>
      <c r="P7" s="11">
        <v>53473</v>
      </c>
      <c r="Q7" s="11">
        <v>53390</v>
      </c>
      <c r="R7" s="11">
        <v>57904</v>
      </c>
    </row>
    <row r="8" spans="2:18" ht="16.5" customHeight="1">
      <c r="B8" s="19" t="s">
        <v>2</v>
      </c>
      <c r="C8" s="7">
        <v>3620</v>
      </c>
      <c r="D8" s="7">
        <v>3976</v>
      </c>
      <c r="E8" s="7">
        <v>5951</v>
      </c>
      <c r="F8" s="7">
        <v>7204</v>
      </c>
      <c r="G8" s="7">
        <v>6890</v>
      </c>
      <c r="H8" s="7">
        <v>6037</v>
      </c>
      <c r="I8" s="7">
        <v>11465</v>
      </c>
      <c r="J8" s="7">
        <v>11717</v>
      </c>
      <c r="K8" s="7">
        <v>9102</v>
      </c>
      <c r="L8" s="7">
        <v>6540</v>
      </c>
      <c r="M8" s="7">
        <v>6383</v>
      </c>
      <c r="N8" s="7">
        <v>7508</v>
      </c>
      <c r="O8" s="11">
        <v>8726</v>
      </c>
      <c r="P8" s="11">
        <v>9292</v>
      </c>
      <c r="Q8" s="11">
        <v>9560</v>
      </c>
      <c r="R8" s="11">
        <v>8440</v>
      </c>
    </row>
    <row r="9" spans="2:18" ht="16.5" customHeight="1">
      <c r="B9" s="21" t="s">
        <v>3</v>
      </c>
      <c r="C9" s="8">
        <v>50546.8</v>
      </c>
      <c r="D9" s="8">
        <v>57652.3</v>
      </c>
      <c r="E9" s="8">
        <v>65072.4</v>
      </c>
      <c r="F9" s="8">
        <f aca="true" t="shared" si="0" ref="F9:O9">F6+F7+F8</f>
        <v>68068</v>
      </c>
      <c r="G9" s="8">
        <f t="shared" si="0"/>
        <v>67086</v>
      </c>
      <c r="H9" s="8">
        <f t="shared" si="0"/>
        <v>64996</v>
      </c>
      <c r="I9" s="8">
        <f t="shared" si="0"/>
        <v>72972</v>
      </c>
      <c r="J9" s="8">
        <f t="shared" si="0"/>
        <v>75476</v>
      </c>
      <c r="K9" s="8">
        <f t="shared" si="0"/>
        <v>73966</v>
      </c>
      <c r="L9" s="8">
        <f t="shared" si="0"/>
        <v>66956</v>
      </c>
      <c r="M9" s="8">
        <f t="shared" si="0"/>
        <v>65532</v>
      </c>
      <c r="N9" s="8">
        <f t="shared" si="0"/>
        <v>62398</v>
      </c>
      <c r="O9" s="8">
        <f t="shared" si="0"/>
        <v>64089</v>
      </c>
      <c r="P9" s="12">
        <v>67204</v>
      </c>
      <c r="Q9" s="17">
        <f>Q6+Q7+Q8</f>
        <v>68189</v>
      </c>
      <c r="R9" s="17">
        <f>R6+R7+R8</f>
        <v>71835</v>
      </c>
    </row>
    <row r="10" spans="2:18" s="2" customFormat="1" ht="16.5" customHeight="1">
      <c r="B10" s="14" t="s">
        <v>13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6.5" customHeight="1">
      <c r="B11" s="19" t="s">
        <v>11</v>
      </c>
      <c r="C11" s="7">
        <v>36610.3</v>
      </c>
      <c r="D11" s="7">
        <v>40143.200000000004</v>
      </c>
      <c r="E11" s="7">
        <v>46652.100000000006</v>
      </c>
      <c r="F11" s="7">
        <v>51527</v>
      </c>
      <c r="G11" s="7">
        <v>52557</v>
      </c>
      <c r="H11" s="7">
        <v>50228</v>
      </c>
      <c r="I11" s="7">
        <v>56565</v>
      </c>
      <c r="J11" s="7">
        <v>58457</v>
      </c>
      <c r="K11" s="7">
        <v>62342</v>
      </c>
      <c r="L11" s="7">
        <v>61190</v>
      </c>
      <c r="M11" s="7">
        <v>59883</v>
      </c>
      <c r="N11" s="7">
        <v>57247</v>
      </c>
      <c r="O11" s="11">
        <v>57583</v>
      </c>
      <c r="P11" s="11">
        <v>59350</v>
      </c>
      <c r="Q11" s="11">
        <v>61019</v>
      </c>
      <c r="R11" s="11">
        <v>64309</v>
      </c>
    </row>
    <row r="12" spans="2:18" ht="16.5" customHeight="1">
      <c r="B12" s="19" t="s">
        <v>4</v>
      </c>
      <c r="C12" s="7">
        <v>484</v>
      </c>
      <c r="D12" s="7">
        <v>59</v>
      </c>
      <c r="E12" s="9" t="s">
        <v>7</v>
      </c>
      <c r="F12" s="9" t="s">
        <v>7</v>
      </c>
      <c r="G12" s="9" t="s">
        <v>7</v>
      </c>
      <c r="H12" s="9" t="s">
        <v>7</v>
      </c>
      <c r="I12" s="7">
        <v>1.2</v>
      </c>
      <c r="J12" s="9" t="s">
        <v>7</v>
      </c>
      <c r="K12" s="9">
        <v>6</v>
      </c>
      <c r="L12" s="9">
        <v>15</v>
      </c>
      <c r="M12" s="9">
        <v>276</v>
      </c>
      <c r="N12" s="7">
        <v>609</v>
      </c>
      <c r="O12" s="13">
        <v>1515</v>
      </c>
      <c r="P12" s="11">
        <v>2037</v>
      </c>
      <c r="Q12" s="13">
        <v>1093</v>
      </c>
      <c r="R12" s="13">
        <v>481</v>
      </c>
    </row>
    <row r="13" spans="2:18" ht="16.5" customHeight="1">
      <c r="B13" s="19" t="s">
        <v>5</v>
      </c>
      <c r="C13" s="7">
        <v>1593</v>
      </c>
      <c r="D13" s="7">
        <v>819</v>
      </c>
      <c r="E13" s="7">
        <v>896</v>
      </c>
      <c r="F13" s="7">
        <v>638</v>
      </c>
      <c r="G13" s="7">
        <v>712</v>
      </c>
      <c r="H13" s="7">
        <v>577</v>
      </c>
      <c r="I13" s="7">
        <v>630</v>
      </c>
      <c r="J13" s="7">
        <v>650</v>
      </c>
      <c r="K13" s="7">
        <v>636</v>
      </c>
      <c r="L13" s="7">
        <v>576</v>
      </c>
      <c r="M13" s="7">
        <v>564</v>
      </c>
      <c r="N13" s="7">
        <v>536</v>
      </c>
      <c r="O13" s="11">
        <v>552</v>
      </c>
      <c r="P13" s="11">
        <v>578</v>
      </c>
      <c r="Q13" s="11">
        <v>586</v>
      </c>
      <c r="R13" s="11">
        <v>619</v>
      </c>
    </row>
    <row r="14" spans="2:18" ht="16.5" customHeight="1">
      <c r="B14" s="19" t="s">
        <v>6</v>
      </c>
      <c r="C14" s="7">
        <v>11860</v>
      </c>
      <c r="D14" s="7">
        <v>16631</v>
      </c>
      <c r="E14" s="7">
        <v>17524</v>
      </c>
      <c r="F14" s="7">
        <v>15903</v>
      </c>
      <c r="G14" s="7">
        <v>13817</v>
      </c>
      <c r="H14" s="7">
        <v>14191</v>
      </c>
      <c r="I14" s="7">
        <v>15776</v>
      </c>
      <c r="J14" s="7">
        <v>16369</v>
      </c>
      <c r="K14" s="7">
        <v>10982</v>
      </c>
      <c r="L14" s="7">
        <v>5175</v>
      </c>
      <c r="M14" s="7">
        <v>4809</v>
      </c>
      <c r="N14" s="7">
        <v>4006</v>
      </c>
      <c r="O14" s="11">
        <v>4439</v>
      </c>
      <c r="P14" s="11">
        <v>5239</v>
      </c>
      <c r="Q14" s="11">
        <v>5491</v>
      </c>
      <c r="R14" s="11">
        <v>6426</v>
      </c>
    </row>
    <row r="15" spans="2:18" ht="16.5" customHeight="1">
      <c r="B15" s="21" t="s">
        <v>10</v>
      </c>
      <c r="C15" s="8">
        <v>50547</v>
      </c>
      <c r="D15" s="8">
        <v>57652</v>
      </c>
      <c r="E15" s="8">
        <v>65072</v>
      </c>
      <c r="F15" s="8">
        <f>F11+F13+F14</f>
        <v>68068</v>
      </c>
      <c r="G15" s="8">
        <f>G11+G13+G14</f>
        <v>67086</v>
      </c>
      <c r="H15" s="8">
        <f>H11+H13+H14</f>
        <v>64996</v>
      </c>
      <c r="I15" s="8">
        <f>I11+I12+I13+I14</f>
        <v>72972.2</v>
      </c>
      <c r="J15" s="8">
        <f>J11+J13+J14</f>
        <v>75476</v>
      </c>
      <c r="K15" s="8">
        <f>K11+K12+K13+K14</f>
        <v>73966</v>
      </c>
      <c r="L15" s="8">
        <f>L11+L12+L13+L14</f>
        <v>66956</v>
      </c>
      <c r="M15" s="8">
        <f>M11+M12+M13+M14</f>
        <v>65532</v>
      </c>
      <c r="N15" s="8">
        <f>N11+N12+N13+N14</f>
        <v>62398</v>
      </c>
      <c r="O15" s="8">
        <f>O11+O12+O13+O14</f>
        <v>64089</v>
      </c>
      <c r="P15" s="12">
        <v>67204</v>
      </c>
      <c r="Q15" s="17">
        <f>Q11+Q12+Q13+Q14</f>
        <v>68189</v>
      </c>
      <c r="R15" s="17">
        <f>R11+R12+R13+R14</f>
        <v>71835</v>
      </c>
    </row>
  </sheetData>
  <sheetProtection/>
  <mergeCells count="3">
    <mergeCell ref="B2:Q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2014-06-03T09:52:16Z</cp:lastPrinted>
  <dcterms:created xsi:type="dcterms:W3CDTF">2012-08-03T07:48:07Z</dcterms:created>
  <dcterms:modified xsi:type="dcterms:W3CDTF">2023-08-01T07:33:12Z</dcterms:modified>
  <cp:category/>
  <cp:version/>
  <cp:contentType/>
  <cp:contentStatus/>
</cp:coreProperties>
</file>