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2.5" sheetId="1" r:id="rId1"/>
  </sheets>
  <definedNames/>
  <calcPr fullCalcOnLoad="1"/>
</workbook>
</file>

<file path=xl/sharedStrings.xml><?xml version="1.0" encoding="utf-8"?>
<sst xmlns="http://schemas.openxmlformats.org/spreadsheetml/2006/main" count="27" uniqueCount="15">
  <si>
    <t xml:space="preserve">Stocks at the beginning of year  </t>
  </si>
  <si>
    <t>Production</t>
  </si>
  <si>
    <t>Import</t>
  </si>
  <si>
    <t>Total of resources</t>
  </si>
  <si>
    <t>Export</t>
  </si>
  <si>
    <t>Losses</t>
  </si>
  <si>
    <t>Stocks at the end of year</t>
  </si>
  <si>
    <t>-</t>
  </si>
  <si>
    <t>ton</t>
  </si>
  <si>
    <t xml:space="preserve">   of which:                                            for production food products</t>
  </si>
  <si>
    <t xml:space="preserve">2.5. Resources and utilization of poultry meat and meat products         </t>
  </si>
  <si>
    <t>Total of utilization</t>
  </si>
  <si>
    <t xml:space="preserve">RESOURCES   </t>
  </si>
  <si>
    <t>UTILIZATION</t>
  </si>
  <si>
    <t>Personal consumption fund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</si>
</sst>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  <numFmt numFmtId="195" formatCode="#,##0.0"/>
  </numFmts>
  <fonts count="45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 indent="1"/>
    </xf>
    <xf numFmtId="3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3" fontId="3" fillId="0" borderId="0" xfId="0" applyNumberFormat="1" applyFont="1" applyAlignment="1">
      <alignment horizontal="right" vertical="top" wrapText="1"/>
    </xf>
    <xf numFmtId="0" fontId="3" fillId="0" borderId="0" xfId="0" applyFont="1" applyBorder="1" applyAlignment="1">
      <alignment/>
    </xf>
    <xf numFmtId="0" fontId="43" fillId="0" borderId="0" xfId="0" applyFont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0" xfId="55" applyNumberFormat="1" applyFont="1" applyBorder="1" applyAlignment="1">
      <alignment horizontal="right"/>
      <protection/>
    </xf>
    <xf numFmtId="3" fontId="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55" applyNumberFormat="1" applyFont="1" applyBorder="1" applyAlignment="1">
      <alignment horizontal="right" wrapText="1"/>
      <protection/>
    </xf>
    <xf numFmtId="3" fontId="3" fillId="0" borderId="10" xfId="55" applyNumberFormat="1" applyFont="1" applyBorder="1" applyAlignment="1">
      <alignment horizontal="right" vertical="top" wrapText="1"/>
      <protection/>
    </xf>
    <xf numFmtId="3" fontId="3" fillId="0" borderId="10" xfId="55" applyNumberFormat="1" applyFont="1" applyBorder="1">
      <alignment/>
      <protection/>
    </xf>
    <xf numFmtId="3" fontId="3" fillId="0" borderId="10" xfId="55" applyNumberFormat="1" applyFont="1" applyFill="1" applyBorder="1">
      <alignment/>
      <protection/>
    </xf>
    <xf numFmtId="0" fontId="3" fillId="0" borderId="0" xfId="55" applyFont="1">
      <alignment/>
      <protection/>
    </xf>
    <xf numFmtId="0" fontId="2" fillId="0" borderId="0" xfId="55" applyFont="1" applyAlignment="1">
      <alignment horizontal="right"/>
      <protection/>
    </xf>
    <xf numFmtId="0" fontId="6" fillId="0" borderId="0" xfId="55" applyFont="1" applyAlignment="1">
      <alignment horizontal="right"/>
      <protection/>
    </xf>
    <xf numFmtId="3" fontId="3" fillId="0" borderId="10" xfId="55" applyNumberFormat="1" applyFont="1" applyFill="1" applyBorder="1" applyAlignment="1">
      <alignment horizontal="right"/>
      <protection/>
    </xf>
    <xf numFmtId="3" fontId="2" fillId="0" borderId="10" xfId="55" applyNumberFormat="1" applyFont="1" applyBorder="1">
      <alignment/>
      <protection/>
    </xf>
    <xf numFmtId="3" fontId="2" fillId="0" borderId="10" xfId="55" applyNumberFormat="1" applyFont="1" applyFill="1" applyBorder="1">
      <alignment/>
      <protection/>
    </xf>
    <xf numFmtId="3" fontId="2" fillId="0" borderId="10" xfId="0" applyNumberFormat="1" applyFont="1" applyBorder="1" applyAlignment="1">
      <alignment/>
    </xf>
    <xf numFmtId="195" fontId="3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0" xfId="55" applyFont="1" applyBorder="1" applyAlignment="1">
      <alignment horizontal="center" vertical="center"/>
      <protection/>
    </xf>
    <xf numFmtId="3" fontId="44" fillId="32" borderId="10" xfId="0" applyNumberFormat="1" applyFont="1" applyFill="1" applyBorder="1" applyAlignment="1">
      <alignment horizontal="right"/>
    </xf>
    <xf numFmtId="3" fontId="44" fillId="32" borderId="10" xfId="0" applyNumberFormat="1" applyFont="1" applyFill="1" applyBorder="1" applyAlignment="1">
      <alignment/>
    </xf>
    <xf numFmtId="3" fontId="43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0" xfId="55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/>
    </xf>
    <xf numFmtId="0" fontId="2" fillId="0" borderId="10" xfId="55" applyFont="1" applyBorder="1" applyAlignment="1">
      <alignment horizontal="center" vertical="center"/>
      <protection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 indent="1"/>
    </xf>
    <xf numFmtId="3" fontId="44" fillId="0" borderId="10" xfId="0" applyNumberFormat="1" applyFont="1" applyBorder="1" applyAlignment="1">
      <alignment horizontal="right"/>
    </xf>
    <xf numFmtId="3" fontId="4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9"/>
  <sheetViews>
    <sheetView showGridLines="0" tabSelected="1" zoomScalePageLayoutView="0" workbookViewId="0" topLeftCell="A1">
      <selection activeCell="B10" sqref="B10:R10"/>
    </sheetView>
  </sheetViews>
  <sheetFormatPr defaultColWidth="9.140625" defaultRowHeight="12.75"/>
  <cols>
    <col min="1" max="1" width="6.28125" style="2" customWidth="1"/>
    <col min="2" max="2" width="34.8515625" style="2" customWidth="1"/>
    <col min="3" max="13" width="11.7109375" style="2" customWidth="1"/>
    <col min="14" max="15" width="9.140625" style="2" customWidth="1"/>
    <col min="16" max="16" width="10.00390625" style="2" bestFit="1" customWidth="1"/>
    <col min="17" max="16384" width="9.140625" style="2" customWidth="1"/>
  </cols>
  <sheetData>
    <row r="2" spans="2:17" ht="15">
      <c r="B2" s="29" t="s">
        <v>10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2:18" ht="15">
      <c r="B3" s="1"/>
      <c r="C3" s="18"/>
      <c r="D3" s="18"/>
      <c r="E3" s="18"/>
      <c r="F3" s="18"/>
      <c r="G3" s="18"/>
      <c r="H3" s="19"/>
      <c r="I3" s="18"/>
      <c r="J3" s="20"/>
      <c r="K3" s="18"/>
      <c r="L3" s="18"/>
      <c r="M3" s="18"/>
      <c r="N3" s="8"/>
      <c r="P3" s="8"/>
      <c r="Q3" s="8"/>
      <c r="R3" s="8" t="s">
        <v>8</v>
      </c>
    </row>
    <row r="4" spans="2:18" ht="26.25" customHeight="1">
      <c r="B4" s="34"/>
      <c r="C4" s="35">
        <v>2007</v>
      </c>
      <c r="D4" s="35">
        <v>2008</v>
      </c>
      <c r="E4" s="35">
        <v>2009</v>
      </c>
      <c r="F4" s="35">
        <v>2010</v>
      </c>
      <c r="G4" s="35">
        <v>2011</v>
      </c>
      <c r="H4" s="35">
        <v>2012</v>
      </c>
      <c r="I4" s="35">
        <v>2013</v>
      </c>
      <c r="J4" s="35">
        <v>2014</v>
      </c>
      <c r="K4" s="35">
        <v>2015</v>
      </c>
      <c r="L4" s="36">
        <v>2016</v>
      </c>
      <c r="M4" s="36">
        <v>2017</v>
      </c>
      <c r="N4" s="37">
        <v>2018</v>
      </c>
      <c r="O4" s="30">
        <v>2019</v>
      </c>
      <c r="P4" s="30">
        <v>2020</v>
      </c>
      <c r="Q4" s="30">
        <v>2021</v>
      </c>
      <c r="R4" s="30">
        <v>2022</v>
      </c>
    </row>
    <row r="5" spans="2:18" s="7" customFormat="1" ht="16.5" customHeight="1">
      <c r="B5" s="44" t="s">
        <v>12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</row>
    <row r="6" spans="2:18" ht="16.5" customHeight="1">
      <c r="B6" s="38" t="s">
        <v>0</v>
      </c>
      <c r="C6" s="10">
        <v>5097</v>
      </c>
      <c r="D6" s="10">
        <v>3467</v>
      </c>
      <c r="E6" s="21">
        <v>3164</v>
      </c>
      <c r="F6" s="9">
        <v>3130</v>
      </c>
      <c r="G6" s="9">
        <v>3805</v>
      </c>
      <c r="H6" s="9">
        <v>3330</v>
      </c>
      <c r="I6" s="9">
        <v>3783</v>
      </c>
      <c r="J6" s="9">
        <v>3501</v>
      </c>
      <c r="K6" s="9">
        <v>3402</v>
      </c>
      <c r="L6" s="9">
        <v>1390</v>
      </c>
      <c r="M6" s="9">
        <v>1538</v>
      </c>
      <c r="N6" s="9">
        <v>4929</v>
      </c>
      <c r="O6" s="9">
        <v>5540</v>
      </c>
      <c r="P6" s="9">
        <v>5815</v>
      </c>
      <c r="Q6" s="9">
        <v>5645</v>
      </c>
      <c r="R6" s="9">
        <v>6041</v>
      </c>
    </row>
    <row r="7" spans="2:18" ht="16.5" customHeight="1">
      <c r="B7" s="38" t="s">
        <v>1</v>
      </c>
      <c r="C7" s="10">
        <v>60934</v>
      </c>
      <c r="D7" s="10">
        <v>65226</v>
      </c>
      <c r="E7" s="10">
        <v>63588</v>
      </c>
      <c r="F7" s="11">
        <v>61752</v>
      </c>
      <c r="G7" s="11">
        <v>68597</v>
      </c>
      <c r="H7" s="11">
        <v>86518</v>
      </c>
      <c r="I7" s="11">
        <v>94411</v>
      </c>
      <c r="J7" s="9">
        <v>99385</v>
      </c>
      <c r="K7" s="9">
        <v>97211</v>
      </c>
      <c r="L7" s="9">
        <v>95517</v>
      </c>
      <c r="M7" s="9">
        <v>104362</v>
      </c>
      <c r="N7" s="9">
        <v>109121</v>
      </c>
      <c r="O7" s="9">
        <v>111996</v>
      </c>
      <c r="P7" s="9">
        <v>115388</v>
      </c>
      <c r="Q7" s="9">
        <v>124388</v>
      </c>
      <c r="R7" s="9">
        <v>130109</v>
      </c>
    </row>
    <row r="8" spans="2:18" ht="16.5" customHeight="1">
      <c r="B8" s="38" t="s">
        <v>2</v>
      </c>
      <c r="C8" s="10">
        <v>21161</v>
      </c>
      <c r="D8" s="10">
        <v>19257</v>
      </c>
      <c r="E8" s="10">
        <v>34191</v>
      </c>
      <c r="F8" s="11">
        <v>26050</v>
      </c>
      <c r="G8" s="11">
        <v>17400</v>
      </c>
      <c r="H8" s="9">
        <v>11982</v>
      </c>
      <c r="I8" s="9">
        <v>1423</v>
      </c>
      <c r="J8" s="9">
        <v>2155</v>
      </c>
      <c r="K8" s="9">
        <v>1405</v>
      </c>
      <c r="L8" s="9">
        <v>25255</v>
      </c>
      <c r="M8" s="9">
        <v>26775</v>
      </c>
      <c r="N8" s="9">
        <v>35073</v>
      </c>
      <c r="O8" s="9">
        <v>38990</v>
      </c>
      <c r="P8" s="9">
        <v>30768</v>
      </c>
      <c r="Q8" s="9">
        <v>32591</v>
      </c>
      <c r="R8" s="9">
        <v>37149</v>
      </c>
    </row>
    <row r="9" spans="2:18" ht="16.5" customHeight="1">
      <c r="B9" s="39" t="s">
        <v>3</v>
      </c>
      <c r="C9" s="22">
        <v>87192</v>
      </c>
      <c r="D9" s="22">
        <v>87950</v>
      </c>
      <c r="E9" s="23">
        <v>100943</v>
      </c>
      <c r="F9" s="12">
        <f aca="true" t="shared" si="0" ref="F9:K9">F6+F7+F8</f>
        <v>90932</v>
      </c>
      <c r="G9" s="12">
        <f t="shared" si="0"/>
        <v>89802</v>
      </c>
      <c r="H9" s="12">
        <f t="shared" si="0"/>
        <v>101830</v>
      </c>
      <c r="I9" s="12">
        <f t="shared" si="0"/>
        <v>99617</v>
      </c>
      <c r="J9" s="12">
        <f t="shared" si="0"/>
        <v>105041</v>
      </c>
      <c r="K9" s="12">
        <f t="shared" si="0"/>
        <v>102018</v>
      </c>
      <c r="L9" s="12">
        <v>122162</v>
      </c>
      <c r="M9" s="12">
        <v>132675</v>
      </c>
      <c r="N9" s="12">
        <f>N6+N7+N8</f>
        <v>149123</v>
      </c>
      <c r="O9" s="12">
        <f>O6+O7+O8</f>
        <v>156526</v>
      </c>
      <c r="P9" s="24">
        <v>151971</v>
      </c>
      <c r="Q9" s="12">
        <f>Q6+Q7+Q8</f>
        <v>162624</v>
      </c>
      <c r="R9" s="12">
        <f>R6+R7+R8</f>
        <v>173299</v>
      </c>
    </row>
    <row r="10" spans="2:18" s="7" customFormat="1" ht="16.5" customHeight="1">
      <c r="B10" s="44" t="s">
        <v>13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pans="2:18" ht="16.5" customHeight="1">
      <c r="B11" s="38" t="s">
        <v>14</v>
      </c>
      <c r="C11" s="16">
        <v>82535</v>
      </c>
      <c r="D11" s="16">
        <v>83573</v>
      </c>
      <c r="E11" s="17">
        <v>96683</v>
      </c>
      <c r="F11" s="9">
        <v>85989</v>
      </c>
      <c r="G11" s="9">
        <v>85627</v>
      </c>
      <c r="H11" s="9">
        <v>97351</v>
      </c>
      <c r="I11" s="9">
        <v>95445</v>
      </c>
      <c r="J11" s="13">
        <v>100741</v>
      </c>
      <c r="K11" s="13">
        <v>100130</v>
      </c>
      <c r="L11" s="13">
        <v>119899</v>
      </c>
      <c r="M11" s="13">
        <v>126667</v>
      </c>
      <c r="N11" s="9">
        <v>142040</v>
      </c>
      <c r="O11" s="9">
        <v>148801</v>
      </c>
      <c r="P11" s="9">
        <v>145234</v>
      </c>
      <c r="Q11" s="9">
        <v>154074</v>
      </c>
      <c r="R11" s="9">
        <v>163433</v>
      </c>
    </row>
    <row r="12" spans="2:18" ht="28.5" customHeight="1">
      <c r="B12" s="40" t="s">
        <v>9</v>
      </c>
      <c r="C12" s="14" t="s">
        <v>7</v>
      </c>
      <c r="D12" s="14" t="s">
        <v>7</v>
      </c>
      <c r="E12" s="14" t="s">
        <v>7</v>
      </c>
      <c r="F12" s="11" t="s">
        <v>7</v>
      </c>
      <c r="G12" s="11" t="s">
        <v>7</v>
      </c>
      <c r="H12" s="9">
        <v>116</v>
      </c>
      <c r="I12" s="9">
        <v>55</v>
      </c>
      <c r="J12" s="13">
        <v>35</v>
      </c>
      <c r="K12" s="13">
        <v>28</v>
      </c>
      <c r="L12" s="13">
        <v>63</v>
      </c>
      <c r="M12" s="13">
        <v>94</v>
      </c>
      <c r="N12" s="9">
        <v>117</v>
      </c>
      <c r="O12" s="11" t="s">
        <v>7</v>
      </c>
      <c r="P12" s="25" t="s">
        <v>7</v>
      </c>
      <c r="Q12" s="11" t="s">
        <v>7</v>
      </c>
      <c r="R12" s="11">
        <v>1514</v>
      </c>
    </row>
    <row r="13" spans="2:18" ht="16.5" customHeight="1">
      <c r="B13" s="38" t="s">
        <v>4</v>
      </c>
      <c r="C13" s="15">
        <v>100</v>
      </c>
      <c r="D13" s="15">
        <v>107</v>
      </c>
      <c r="E13" s="14" t="s">
        <v>7</v>
      </c>
      <c r="F13" s="9">
        <v>343</v>
      </c>
      <c r="G13" s="9">
        <v>133</v>
      </c>
      <c r="H13" s="11" t="s">
        <v>7</v>
      </c>
      <c r="I13" s="11" t="s">
        <v>7</v>
      </c>
      <c r="J13" s="11">
        <v>164</v>
      </c>
      <c r="K13" s="11" t="s">
        <v>7</v>
      </c>
      <c r="L13" s="11" t="s">
        <v>7</v>
      </c>
      <c r="M13" s="11">
        <v>236</v>
      </c>
      <c r="N13" s="9">
        <v>515</v>
      </c>
      <c r="O13" s="26">
        <v>798</v>
      </c>
      <c r="P13" s="9">
        <v>31</v>
      </c>
      <c r="Q13" s="26">
        <v>679</v>
      </c>
      <c r="R13" s="26">
        <v>1477</v>
      </c>
    </row>
    <row r="14" spans="2:18" ht="16.5" customHeight="1">
      <c r="B14" s="38" t="s">
        <v>5</v>
      </c>
      <c r="C14" s="16">
        <v>1090</v>
      </c>
      <c r="D14" s="16">
        <v>1106</v>
      </c>
      <c r="E14" s="17">
        <v>1130</v>
      </c>
      <c r="F14" s="9">
        <v>795</v>
      </c>
      <c r="G14" s="9">
        <v>712</v>
      </c>
      <c r="H14" s="9">
        <v>696</v>
      </c>
      <c r="I14" s="9">
        <v>671</v>
      </c>
      <c r="J14" s="13">
        <v>734</v>
      </c>
      <c r="K14" s="13">
        <v>498</v>
      </c>
      <c r="L14" s="13">
        <v>725</v>
      </c>
      <c r="M14" s="13">
        <v>843</v>
      </c>
      <c r="N14" s="9">
        <v>1028</v>
      </c>
      <c r="O14" s="11">
        <v>1112</v>
      </c>
      <c r="P14" s="9">
        <v>1061</v>
      </c>
      <c r="Q14" s="41">
        <v>1830</v>
      </c>
      <c r="R14" s="31">
        <f>1951+1</f>
        <v>1952</v>
      </c>
    </row>
    <row r="15" spans="2:18" ht="16.5" customHeight="1">
      <c r="B15" s="38" t="s">
        <v>6</v>
      </c>
      <c r="C15" s="16">
        <v>3467</v>
      </c>
      <c r="D15" s="16">
        <v>3164</v>
      </c>
      <c r="E15" s="17">
        <v>3130</v>
      </c>
      <c r="F15" s="9">
        <v>3805</v>
      </c>
      <c r="G15" s="9">
        <v>3330</v>
      </c>
      <c r="H15" s="9">
        <v>3783</v>
      </c>
      <c r="I15" s="9">
        <v>3501</v>
      </c>
      <c r="J15" s="13">
        <v>3402</v>
      </c>
      <c r="K15" s="13">
        <v>1390</v>
      </c>
      <c r="L15" s="13">
        <v>1538</v>
      </c>
      <c r="M15" s="13">
        <v>4929</v>
      </c>
      <c r="N15" s="9">
        <v>5540</v>
      </c>
      <c r="O15" s="9">
        <v>5815</v>
      </c>
      <c r="P15" s="9">
        <v>5645</v>
      </c>
      <c r="Q15" s="42">
        <v>6041</v>
      </c>
      <c r="R15" s="32">
        <f>6438-1</f>
        <v>6437</v>
      </c>
    </row>
    <row r="16" spans="2:18" ht="16.5" customHeight="1">
      <c r="B16" s="39" t="s">
        <v>11</v>
      </c>
      <c r="C16" s="22">
        <v>87192</v>
      </c>
      <c r="D16" s="22">
        <v>87950</v>
      </c>
      <c r="E16" s="22">
        <v>100943</v>
      </c>
      <c r="F16" s="43">
        <f>F11+F13+F14+F15</f>
        <v>90932</v>
      </c>
      <c r="G16" s="43">
        <f>G11+G13+G14+G15</f>
        <v>89802</v>
      </c>
      <c r="H16" s="43">
        <f>H11+H14+H15</f>
        <v>101830</v>
      </c>
      <c r="I16" s="43">
        <f>I11+I14+I15</f>
        <v>99617</v>
      </c>
      <c r="J16" s="43">
        <f>J11+J13+J14+J15</f>
        <v>105041</v>
      </c>
      <c r="K16" s="43">
        <f>K11+K14+K15</f>
        <v>102018</v>
      </c>
      <c r="L16" s="43">
        <v>122162</v>
      </c>
      <c r="M16" s="43">
        <v>132675</v>
      </c>
      <c r="N16" s="12">
        <f>N11+N13+N14+N15</f>
        <v>149123</v>
      </c>
      <c r="O16" s="12">
        <f>O11+O13+O14+O15</f>
        <v>156526</v>
      </c>
      <c r="P16" s="24">
        <v>151971</v>
      </c>
      <c r="Q16" s="12">
        <f>Q11+Q14+Q15+Q13</f>
        <v>162624</v>
      </c>
      <c r="R16" s="33">
        <f>R11+R14+R15+R13</f>
        <v>173299</v>
      </c>
    </row>
    <row r="17" spans="2:8" ht="15">
      <c r="B17" s="3"/>
      <c r="C17" s="4"/>
      <c r="D17" s="5"/>
      <c r="E17" s="6"/>
      <c r="F17" s="6"/>
      <c r="G17" s="6"/>
      <c r="H17" s="6"/>
    </row>
    <row r="18" spans="2:9" ht="7.5" customHeight="1">
      <c r="B18" s="27"/>
      <c r="C18" s="27"/>
      <c r="D18" s="27"/>
      <c r="E18" s="27"/>
      <c r="F18" s="27"/>
      <c r="G18" s="27"/>
      <c r="H18" s="27"/>
      <c r="I18" s="27"/>
    </row>
    <row r="19" spans="2:9" ht="18">
      <c r="B19" s="28"/>
      <c r="C19" s="28"/>
      <c r="D19" s="28"/>
      <c r="E19" s="28"/>
      <c r="F19" s="28"/>
      <c r="G19" s="28"/>
      <c r="H19" s="28"/>
      <c r="I19" s="28"/>
    </row>
  </sheetData>
  <sheetProtection/>
  <mergeCells count="5">
    <mergeCell ref="B18:I18"/>
    <mergeCell ref="B19:I19"/>
    <mergeCell ref="B2:Q2"/>
    <mergeCell ref="B5:R5"/>
    <mergeCell ref="B10:R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2014-04-14T11:18:08Z</cp:lastPrinted>
  <dcterms:created xsi:type="dcterms:W3CDTF">2012-08-02T08:38:01Z</dcterms:created>
  <dcterms:modified xsi:type="dcterms:W3CDTF">2023-08-01T06:03:44Z</dcterms:modified>
  <cp:category/>
  <cp:version/>
  <cp:contentType/>
  <cp:contentStatus/>
</cp:coreProperties>
</file>