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<sst xmlns="http://schemas.openxmlformats.org/spreadsheetml/2006/main" count="29" uniqueCount="17">
  <si>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 xml:space="preserve">  </t>
  </si>
  <si>
    <t>Stocks at the beginning of year</t>
  </si>
  <si>
    <t>Production</t>
  </si>
  <si>
    <t>Import</t>
  </si>
  <si>
    <t xml:space="preserve">Total of resources                                     </t>
  </si>
  <si>
    <t>ton</t>
  </si>
  <si>
    <t>-</t>
  </si>
  <si>
    <t>Export</t>
  </si>
  <si>
    <t>Losses</t>
  </si>
  <si>
    <t>Stocks at the end of year</t>
  </si>
  <si>
    <t xml:space="preserve">    of which:                                                  for production  of non-food products</t>
  </si>
  <si>
    <r>
      <t>2.1</t>
    </r>
    <r>
      <rPr>
        <sz val="11"/>
        <rFont val="Times New Roman"/>
        <family val="1"/>
      </rPr>
      <t>.</t>
    </r>
    <r>
      <rPr>
        <b/>
        <sz val="11"/>
        <rFont val="Times New Roman"/>
        <family val="1"/>
      </rPr>
      <t xml:space="preserve"> Resources and utilization  of all types of meat and meat
products  </t>
    </r>
  </si>
  <si>
    <t>Total of utilization</t>
  </si>
  <si>
    <t>Personal consumption fund</t>
  </si>
  <si>
    <t xml:space="preserve">  of which:                                       for production food products</t>
  </si>
  <si>
    <t xml:space="preserve">RESOURCES  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</si>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</sst>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0" xfId="0" applyFont="1" applyAlignment="1">
      <alignment horizontal="right"/>
    </xf>
    <xf numFmtId="3" fontId="40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3" fontId="4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0"/>
  <sheetViews>
    <sheetView showGridLines="0" tabSelected="1" zoomScalePageLayoutView="0" workbookViewId="0" topLeftCell="B1">
      <selection activeCell="K23" sqref="K23"/>
    </sheetView>
  </sheetViews>
  <sheetFormatPr defaultColWidth="9.140625" defaultRowHeight="12.75"/>
  <cols>
    <col min="1" max="1" width="5.7109375" style="2" customWidth="1"/>
    <col min="2" max="2" width="34.28125" style="2" customWidth="1"/>
    <col min="3" max="13" width="11.7109375" style="2" customWidth="1"/>
    <col min="14" max="15" width="9.140625" style="2" customWidth="1"/>
    <col min="16" max="16" width="11.28125" style="2" bestFit="1" customWidth="1"/>
    <col min="17" max="16384" width="9.140625" style="2" customWidth="1"/>
  </cols>
  <sheetData>
    <row r="2" spans="2:18" ht="33" customHeight="1">
      <c r="B2" s="20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3:18" ht="15">
      <c r="C3" s="12"/>
      <c r="D3" s="13"/>
      <c r="E3" s="13"/>
      <c r="F3" s="13"/>
      <c r="G3" s="13"/>
      <c r="H3" s="13"/>
      <c r="I3" s="5"/>
      <c r="J3" s="13"/>
      <c r="K3" s="13"/>
      <c r="L3" s="13"/>
      <c r="M3" s="13"/>
      <c r="N3" s="5"/>
      <c r="P3" s="5"/>
      <c r="Q3" s="5"/>
      <c r="R3" s="5" t="s">
        <v>5</v>
      </c>
    </row>
    <row r="4" spans="2:18" ht="30" customHeight="1">
      <c r="B4" s="22" t="s">
        <v>0</v>
      </c>
      <c r="C4" s="23">
        <v>2007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23">
        <v>2013</v>
      </c>
      <c r="J4" s="23">
        <v>2014</v>
      </c>
      <c r="K4" s="23">
        <v>2015</v>
      </c>
      <c r="L4" s="24">
        <v>2016</v>
      </c>
      <c r="M4" s="24">
        <v>2017</v>
      </c>
      <c r="N4" s="24">
        <v>2018</v>
      </c>
      <c r="O4" s="21">
        <v>2019</v>
      </c>
      <c r="P4" s="21">
        <v>2020</v>
      </c>
      <c r="Q4" s="21">
        <v>2021</v>
      </c>
      <c r="R4" s="21">
        <v>2022</v>
      </c>
    </row>
    <row r="5" spans="2:18" s="3" customFormat="1" ht="16.5" customHeight="1">
      <c r="B5" s="19" t="s">
        <v>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2:18" ht="16.5" customHeight="1">
      <c r="B6" s="25" t="s">
        <v>1</v>
      </c>
      <c r="C6" s="7">
        <v>13833</v>
      </c>
      <c r="D6" s="7">
        <v>9061</v>
      </c>
      <c r="E6" s="7">
        <v>8591</v>
      </c>
      <c r="F6" s="6">
        <v>8858</v>
      </c>
      <c r="G6" s="6">
        <v>9030</v>
      </c>
      <c r="H6" s="7">
        <v>7846</v>
      </c>
      <c r="I6" s="7">
        <v>9998</v>
      </c>
      <c r="J6" s="7">
        <v>9896</v>
      </c>
      <c r="K6" s="7">
        <v>9279</v>
      </c>
      <c r="L6" s="8">
        <v>4139</v>
      </c>
      <c r="M6" s="8">
        <v>4245</v>
      </c>
      <c r="N6" s="8">
        <v>12163</v>
      </c>
      <c r="O6" s="8">
        <v>13126</v>
      </c>
      <c r="P6" s="8">
        <v>13592</v>
      </c>
      <c r="Q6" s="8">
        <v>13624</v>
      </c>
      <c r="R6" s="8">
        <v>11140</v>
      </c>
    </row>
    <row r="7" spans="2:18" ht="16.5" customHeight="1">
      <c r="B7" s="26" t="s">
        <v>2</v>
      </c>
      <c r="C7" s="6">
        <v>218670</v>
      </c>
      <c r="D7" s="6">
        <v>228042</v>
      </c>
      <c r="E7" s="6">
        <v>231497</v>
      </c>
      <c r="F7" s="6">
        <v>244897</v>
      </c>
      <c r="G7" s="6">
        <v>254896</v>
      </c>
      <c r="H7" s="6">
        <v>276035</v>
      </c>
      <c r="I7" s="6">
        <v>286879</v>
      </c>
      <c r="J7" s="6">
        <v>291189</v>
      </c>
      <c r="K7" s="6">
        <v>298613</v>
      </c>
      <c r="L7" s="9">
        <v>302227</v>
      </c>
      <c r="M7" s="8">
        <v>316827</v>
      </c>
      <c r="N7" s="8">
        <v>326024</v>
      </c>
      <c r="O7" s="9">
        <v>335719</v>
      </c>
      <c r="P7" s="8">
        <v>346011</v>
      </c>
      <c r="Q7" s="9">
        <v>357573</v>
      </c>
      <c r="R7" s="9">
        <v>368234</v>
      </c>
    </row>
    <row r="8" spans="2:18" ht="16.5" customHeight="1">
      <c r="B8" s="27" t="s">
        <v>3</v>
      </c>
      <c r="C8" s="7">
        <v>30900</v>
      </c>
      <c r="D8" s="7">
        <v>29477</v>
      </c>
      <c r="E8" s="7">
        <v>45811</v>
      </c>
      <c r="F8" s="6">
        <v>36019</v>
      </c>
      <c r="G8" s="6">
        <v>38731</v>
      </c>
      <c r="H8" s="7">
        <v>26512</v>
      </c>
      <c r="I8" s="6">
        <v>25144</v>
      </c>
      <c r="J8" s="6">
        <v>25418</v>
      </c>
      <c r="K8" s="6">
        <v>17567</v>
      </c>
      <c r="L8" s="9">
        <v>41719</v>
      </c>
      <c r="M8" s="8">
        <v>57991</v>
      </c>
      <c r="N8" s="8">
        <v>68874</v>
      </c>
      <c r="O8" s="9">
        <v>72334</v>
      </c>
      <c r="P8" s="8">
        <v>63627</v>
      </c>
      <c r="Q8" s="9">
        <v>56905</v>
      </c>
      <c r="R8" s="9">
        <v>61544</v>
      </c>
    </row>
    <row r="9" spans="2:18" ht="16.5" customHeight="1">
      <c r="B9" s="28" t="s">
        <v>4</v>
      </c>
      <c r="C9" s="14">
        <v>263403</v>
      </c>
      <c r="D9" s="14">
        <v>266580</v>
      </c>
      <c r="E9" s="14">
        <v>285899</v>
      </c>
      <c r="F9" s="10">
        <f aca="true" t="shared" si="0" ref="F9:K9">F6+F7+F8</f>
        <v>289774</v>
      </c>
      <c r="G9" s="10">
        <f t="shared" si="0"/>
        <v>302657</v>
      </c>
      <c r="H9" s="10">
        <f t="shared" si="0"/>
        <v>310393</v>
      </c>
      <c r="I9" s="10">
        <f t="shared" si="0"/>
        <v>322021</v>
      </c>
      <c r="J9" s="10">
        <f t="shared" si="0"/>
        <v>326503</v>
      </c>
      <c r="K9" s="10">
        <f t="shared" si="0"/>
        <v>325459</v>
      </c>
      <c r="L9" s="11">
        <v>348085</v>
      </c>
      <c r="M9" s="15">
        <v>379063</v>
      </c>
      <c r="N9" s="15">
        <f>N6+N7+N8</f>
        <v>407061</v>
      </c>
      <c r="O9" s="15">
        <f>O6+O7+O8</f>
        <v>421179</v>
      </c>
      <c r="P9" s="16">
        <v>423230</v>
      </c>
      <c r="Q9" s="15">
        <f>Q6+Q7+Q8</f>
        <v>428102</v>
      </c>
      <c r="R9" s="15">
        <f>R6+R7+R8</f>
        <v>440918</v>
      </c>
    </row>
    <row r="10" spans="2:18" s="3" customFormat="1" ht="16.5" customHeight="1">
      <c r="B10" s="19" t="s">
        <v>16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16.5" customHeight="1">
      <c r="B11" s="25" t="s">
        <v>13</v>
      </c>
      <c r="C11" s="7">
        <v>250052</v>
      </c>
      <c r="D11" s="7">
        <v>252880</v>
      </c>
      <c r="E11" s="7">
        <v>272303</v>
      </c>
      <c r="F11" s="7">
        <v>277261</v>
      </c>
      <c r="G11" s="7">
        <f>291979+2</f>
        <v>291981</v>
      </c>
      <c r="H11" s="7">
        <v>297128</v>
      </c>
      <c r="I11" s="7">
        <v>308948</v>
      </c>
      <c r="J11" s="7">
        <v>314202</v>
      </c>
      <c r="K11" s="7">
        <v>319074</v>
      </c>
      <c r="L11" s="8">
        <v>342092</v>
      </c>
      <c r="M11" s="8">
        <v>364291</v>
      </c>
      <c r="N11" s="17">
        <v>390531</v>
      </c>
      <c r="O11" s="8">
        <v>403829</v>
      </c>
      <c r="P11" s="8">
        <v>406703</v>
      </c>
      <c r="Q11" s="8">
        <v>413218</v>
      </c>
      <c r="R11" s="8">
        <v>424618</v>
      </c>
    </row>
    <row r="12" spans="2:18" ht="36" customHeight="1">
      <c r="B12" s="29" t="s">
        <v>14</v>
      </c>
      <c r="C12" s="6" t="s">
        <v>6</v>
      </c>
      <c r="D12" s="6" t="s">
        <v>6</v>
      </c>
      <c r="E12" s="7">
        <v>2177</v>
      </c>
      <c r="F12" s="7">
        <v>3689</v>
      </c>
      <c r="G12" s="7">
        <v>5720</v>
      </c>
      <c r="H12" s="7">
        <v>6594</v>
      </c>
      <c r="I12" s="7">
        <v>5823</v>
      </c>
      <c r="J12" s="7">
        <v>7566</v>
      </c>
      <c r="K12" s="7">
        <v>7166</v>
      </c>
      <c r="L12" s="8">
        <v>16157</v>
      </c>
      <c r="M12" s="8">
        <v>16992</v>
      </c>
      <c r="N12" s="7">
        <v>18957</v>
      </c>
      <c r="O12" s="8">
        <v>21577</v>
      </c>
      <c r="P12" s="8">
        <v>27897</v>
      </c>
      <c r="Q12" s="8">
        <v>24659</v>
      </c>
      <c r="R12" s="8">
        <v>29333</v>
      </c>
    </row>
    <row r="13" spans="2:18" ht="35.25" customHeight="1">
      <c r="B13" s="29" t="s">
        <v>10</v>
      </c>
      <c r="C13" s="7">
        <v>108</v>
      </c>
      <c r="D13" s="7">
        <v>110</v>
      </c>
      <c r="E13" s="7">
        <v>110</v>
      </c>
      <c r="F13" s="7">
        <v>100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4" t="s">
        <v>6</v>
      </c>
      <c r="M13" s="4" t="s">
        <v>6</v>
      </c>
      <c r="N13" s="4" t="s">
        <v>6</v>
      </c>
      <c r="O13" s="4" t="s">
        <v>6</v>
      </c>
      <c r="P13" s="6" t="s">
        <v>6</v>
      </c>
      <c r="Q13" s="17"/>
      <c r="R13" s="6" t="s">
        <v>6</v>
      </c>
    </row>
    <row r="14" spans="2:18" ht="16.5" customHeight="1">
      <c r="B14" s="25" t="s">
        <v>7</v>
      </c>
      <c r="C14" s="7">
        <v>1239</v>
      </c>
      <c r="D14" s="7">
        <v>1601</v>
      </c>
      <c r="E14" s="7">
        <v>1291</v>
      </c>
      <c r="F14" s="7">
        <v>1519</v>
      </c>
      <c r="G14" s="7">
        <v>1290</v>
      </c>
      <c r="H14" s="7">
        <v>1853</v>
      </c>
      <c r="I14" s="7">
        <v>1581</v>
      </c>
      <c r="J14" s="7">
        <v>1387</v>
      </c>
      <c r="K14" s="7">
        <v>831</v>
      </c>
      <c r="L14" s="8">
        <v>134</v>
      </c>
      <c r="M14" s="8">
        <v>665</v>
      </c>
      <c r="N14" s="17">
        <v>775</v>
      </c>
      <c r="O14" s="8">
        <v>980</v>
      </c>
      <c r="P14" s="8">
        <v>109</v>
      </c>
      <c r="Q14" s="8">
        <v>739</v>
      </c>
      <c r="R14" s="8">
        <v>1554</v>
      </c>
    </row>
    <row r="15" spans="2:18" ht="16.5" customHeight="1">
      <c r="B15" s="25" t="s">
        <v>8</v>
      </c>
      <c r="C15" s="7">
        <v>2943</v>
      </c>
      <c r="D15" s="7">
        <v>3398</v>
      </c>
      <c r="E15" s="7">
        <v>3337</v>
      </c>
      <c r="F15" s="7">
        <v>1864</v>
      </c>
      <c r="G15" s="7">
        <v>1540</v>
      </c>
      <c r="H15" s="7">
        <v>1414</v>
      </c>
      <c r="I15" s="7">
        <v>1596</v>
      </c>
      <c r="J15" s="7">
        <v>1635</v>
      </c>
      <c r="K15" s="7">
        <v>1415</v>
      </c>
      <c r="L15" s="8">
        <v>1614</v>
      </c>
      <c r="M15" s="8">
        <v>1944</v>
      </c>
      <c r="N15" s="17">
        <v>2629</v>
      </c>
      <c r="O15" s="8">
        <v>2778</v>
      </c>
      <c r="P15" s="8">
        <v>2794</v>
      </c>
      <c r="Q15" s="8">
        <v>3005</v>
      </c>
      <c r="R15" s="8">
        <v>3146</v>
      </c>
    </row>
    <row r="16" spans="2:18" ht="16.5" customHeight="1">
      <c r="B16" s="25" t="s">
        <v>9</v>
      </c>
      <c r="C16" s="7">
        <v>9061</v>
      </c>
      <c r="D16" s="7">
        <v>8591</v>
      </c>
      <c r="E16" s="7">
        <v>8858</v>
      </c>
      <c r="F16" s="7">
        <v>9030</v>
      </c>
      <c r="G16" s="7">
        <v>7846</v>
      </c>
      <c r="H16" s="7">
        <v>9998</v>
      </c>
      <c r="I16" s="7">
        <v>9896</v>
      </c>
      <c r="J16" s="7">
        <v>9279</v>
      </c>
      <c r="K16" s="7">
        <v>4139</v>
      </c>
      <c r="L16" s="8">
        <v>4245</v>
      </c>
      <c r="M16" s="8">
        <v>12163</v>
      </c>
      <c r="N16" s="17">
        <v>13126</v>
      </c>
      <c r="O16" s="8">
        <v>13592</v>
      </c>
      <c r="P16" s="8">
        <v>13624</v>
      </c>
      <c r="Q16" s="8">
        <v>11140</v>
      </c>
      <c r="R16" s="8">
        <v>11600</v>
      </c>
    </row>
    <row r="17" spans="2:18" ht="16.5" customHeight="1">
      <c r="B17" s="28" t="s">
        <v>12</v>
      </c>
      <c r="C17" s="14">
        <v>263403</v>
      </c>
      <c r="D17" s="14">
        <v>266580</v>
      </c>
      <c r="E17" s="14">
        <v>285899</v>
      </c>
      <c r="F17" s="14">
        <f>F11+F13+F14+F15+F16</f>
        <v>289774</v>
      </c>
      <c r="G17" s="14">
        <f>G11+G14+G15+G16</f>
        <v>302657</v>
      </c>
      <c r="H17" s="14">
        <f>H11+H14+H15+H16</f>
        <v>310393</v>
      </c>
      <c r="I17" s="14">
        <f>I11+I14+I15+I16</f>
        <v>322021</v>
      </c>
      <c r="J17" s="14">
        <f>J11+J14+J15+J16</f>
        <v>326503</v>
      </c>
      <c r="K17" s="14">
        <f>K11+K14+K15+K16</f>
        <v>325459</v>
      </c>
      <c r="L17" s="15">
        <v>348085</v>
      </c>
      <c r="M17" s="15">
        <f>M11+M14+M15+M16</f>
        <v>379063</v>
      </c>
      <c r="N17" s="14">
        <f>N11+N14+N15+N16</f>
        <v>407061</v>
      </c>
      <c r="O17" s="14">
        <f>O11+O14+O15+O16</f>
        <v>421179</v>
      </c>
      <c r="P17" s="16">
        <v>423230</v>
      </c>
      <c r="Q17" s="15">
        <f>Q11+Q14+Q15+Q16</f>
        <v>428102</v>
      </c>
      <c r="R17" s="15">
        <f>R11+R14+R15+R16</f>
        <v>440918</v>
      </c>
    </row>
    <row r="18" ht="15">
      <c r="B18" s="1"/>
    </row>
    <row r="19" spans="2:9" ht="7.5" customHeight="1">
      <c r="B19" s="18"/>
      <c r="C19" s="18"/>
      <c r="D19" s="18"/>
      <c r="E19" s="18"/>
      <c r="F19" s="18"/>
      <c r="G19" s="18"/>
      <c r="H19" s="18"/>
      <c r="I19" s="18"/>
    </row>
    <row r="20" spans="2:9" ht="15">
      <c r="B20" s="18"/>
      <c r="C20" s="18"/>
      <c r="D20" s="18"/>
      <c r="E20" s="18"/>
      <c r="F20" s="18"/>
      <c r="G20" s="18"/>
      <c r="H20" s="18"/>
      <c r="I20" s="18"/>
    </row>
  </sheetData>
  <sheetProtection/>
  <mergeCells count="5">
    <mergeCell ref="B19:I19"/>
    <mergeCell ref="B20:I20"/>
    <mergeCell ref="B5:R5"/>
    <mergeCell ref="B10:R10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2014-06-23T10:37:52Z</cp:lastPrinted>
  <dcterms:created xsi:type="dcterms:W3CDTF">2012-08-02T04:39:35Z</dcterms:created>
  <dcterms:modified xsi:type="dcterms:W3CDTF">2023-08-01T05:33:03Z</dcterms:modified>
  <cp:category/>
  <cp:version/>
  <cp:contentType/>
  <cp:contentStatus/>
</cp:coreProperties>
</file>