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701"/>
  <workbookPr defaultThemeVersion="124226"/>
  <bookViews>
    <workbookView xWindow="65416" yWindow="65416" windowWidth="29040" windowHeight="15840" activeTab="0"/>
  </bookViews>
  <sheets>
    <sheet name="1.17" sheetId="1" r:id="rId1"/>
  </sheets>
  <definedNames/>
  <calcPr calcId="181029"/>
  <extLst/>
</workbook>
</file>

<file path=xl/sharedStrings.xml><?xml version="1.0" encoding="utf-8"?>
<sst xmlns="http://schemas.openxmlformats.org/spreadsheetml/2006/main" count="16" uniqueCount="16">
  <si>
    <t xml:space="preserve">      </t>
  </si>
  <si>
    <t>ton</t>
  </si>
  <si>
    <t>İlin əvvəlinə qalıq</t>
  </si>
  <si>
    <t>İstehsal</t>
  </si>
  <si>
    <t>İdxal</t>
  </si>
  <si>
    <t xml:space="preserve">Ehtiyatların cəmi </t>
  </si>
  <si>
    <t>İxrac</t>
  </si>
  <si>
    <t>İtkilər</t>
  </si>
  <si>
    <t>İlin sonuna qalıq</t>
  </si>
  <si>
    <t xml:space="preserve">İstifadələrin cəmi </t>
  </si>
  <si>
    <t>1.17. Nar ehtiyatları və istifadələri*</t>
  </si>
  <si>
    <t>* Meyvə və giləmeyvələrin cəminə daxil edilmişdir.</t>
  </si>
  <si>
    <t xml:space="preserve">EHTİYATLAR </t>
  </si>
  <si>
    <t xml:space="preserve">İSTİFADƏLƏR </t>
  </si>
  <si>
    <t>Qida məhsullarının istehsalı üçün</t>
  </si>
  <si>
    <t>Əhalinin şəxsi istehlak fondu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</si>
</sst>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i/>
      <sz val="11"/>
      <name val="Times New Roman"/>
      <family val="1"/>
    </font>
    <font>
      <b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164" fontId="2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4" fillId="0" borderId="1" xfId="0" applyNumberFormat="1" applyFont="1" applyBorder="1"/>
    <xf numFmtId="3" fontId="3" fillId="0" borderId="1" xfId="0" applyNumberFormat="1" applyFont="1" applyBorder="1"/>
    <xf numFmtId="3" fontId="6" fillId="0" borderId="1" xfId="0" applyNumberFormat="1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19"/>
  <sheetViews>
    <sheetView showGridLines="0" tabSelected="1" workbookViewId="0" topLeftCell="A1">
      <selection activeCell="Q9" sqref="Q9"/>
    </sheetView>
  </sheetViews>
  <sheetFormatPr defaultColWidth="9.140625" defaultRowHeight="15"/>
  <cols>
    <col min="1" max="1" width="9.140625" style="6" customWidth="1"/>
    <col min="2" max="2" width="35.7109375" style="6" customWidth="1"/>
    <col min="3" max="8" width="10.7109375" style="6" customWidth="1"/>
    <col min="9" max="10" width="9.140625" style="6" customWidth="1"/>
    <col min="11" max="11" width="10.00390625" style="6" bestFit="1" customWidth="1"/>
    <col min="12" max="16384" width="9.140625" style="6" customWidth="1"/>
  </cols>
  <sheetData>
    <row r="2" spans="2:12" ht="15">
      <c r="B2" s="12" t="s">
        <v>10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3" ht="15">
      <c r="B3" s="1" t="s">
        <v>0</v>
      </c>
      <c r="C3" s="1"/>
      <c r="D3" s="1"/>
      <c r="E3" s="7"/>
      <c r="F3" s="1"/>
      <c r="G3" s="1"/>
      <c r="M3" s="8" t="s">
        <v>1</v>
      </c>
    </row>
    <row r="4" spans="2:13" ht="30" customHeight="1">
      <c r="B4" s="13"/>
      <c r="C4" s="14">
        <v>2012</v>
      </c>
      <c r="D4" s="14">
        <v>2013</v>
      </c>
      <c r="E4" s="14">
        <v>2014</v>
      </c>
      <c r="F4" s="14">
        <v>2015</v>
      </c>
      <c r="G4" s="15">
        <v>2016</v>
      </c>
      <c r="H4" s="15">
        <v>2017</v>
      </c>
      <c r="I4" s="15">
        <v>2018</v>
      </c>
      <c r="J4" s="15">
        <v>2019</v>
      </c>
      <c r="K4" s="15">
        <v>2020</v>
      </c>
      <c r="L4" s="15">
        <v>2021</v>
      </c>
      <c r="M4" s="15">
        <v>2022</v>
      </c>
    </row>
    <row r="5" spans="2:13" ht="17.1" customHeight="1">
      <c r="B5" s="16" t="s">
        <v>12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2:13" ht="17.1" customHeight="1">
      <c r="B6" s="17" t="s">
        <v>2</v>
      </c>
      <c r="C6" s="2">
        <v>6658</v>
      </c>
      <c r="D6" s="2">
        <v>6970</v>
      </c>
      <c r="E6" s="2">
        <v>7369</v>
      </c>
      <c r="F6" s="3">
        <v>7557</v>
      </c>
      <c r="G6" s="3">
        <v>7795</v>
      </c>
      <c r="H6" s="3">
        <v>7194</v>
      </c>
      <c r="I6" s="3">
        <v>7708</v>
      </c>
      <c r="J6" s="3">
        <v>7652</v>
      </c>
      <c r="K6" s="9">
        <v>8871</v>
      </c>
      <c r="L6" s="3">
        <v>8979</v>
      </c>
      <c r="M6" s="3">
        <v>9134</v>
      </c>
    </row>
    <row r="7" spans="2:13" ht="17.1" customHeight="1">
      <c r="B7" s="17" t="s">
        <v>3</v>
      </c>
      <c r="C7" s="2">
        <v>141641</v>
      </c>
      <c r="D7" s="2">
        <v>149826</v>
      </c>
      <c r="E7" s="2">
        <v>153423</v>
      </c>
      <c r="F7" s="3">
        <v>158102</v>
      </c>
      <c r="G7" s="3">
        <v>145141</v>
      </c>
      <c r="H7" s="3">
        <v>156797</v>
      </c>
      <c r="I7" s="3">
        <v>155105</v>
      </c>
      <c r="J7" s="3">
        <v>181060</v>
      </c>
      <c r="K7" s="9">
        <v>182149</v>
      </c>
      <c r="L7" s="3">
        <v>185296</v>
      </c>
      <c r="M7" s="3">
        <v>187440</v>
      </c>
    </row>
    <row r="8" spans="2:13" ht="17.1" customHeight="1">
      <c r="B8" s="17" t="s">
        <v>4</v>
      </c>
      <c r="C8" s="2">
        <v>10</v>
      </c>
      <c r="D8" s="2">
        <v>0</v>
      </c>
      <c r="E8" s="4">
        <v>0.1</v>
      </c>
      <c r="F8" s="3">
        <v>202</v>
      </c>
      <c r="G8" s="3">
        <v>127</v>
      </c>
      <c r="H8" s="3">
        <v>9</v>
      </c>
      <c r="I8" s="3">
        <v>5</v>
      </c>
      <c r="J8" s="3">
        <v>31</v>
      </c>
      <c r="K8" s="9">
        <v>23</v>
      </c>
      <c r="L8" s="3">
        <v>71</v>
      </c>
      <c r="M8" s="3">
        <v>69</v>
      </c>
    </row>
    <row r="9" spans="2:13" ht="17.1" customHeight="1">
      <c r="B9" s="18" t="s">
        <v>5</v>
      </c>
      <c r="C9" s="5">
        <v>148309</v>
      </c>
      <c r="D9" s="5">
        <v>156796</v>
      </c>
      <c r="E9" s="5">
        <v>160792.1</v>
      </c>
      <c r="F9" s="5">
        <v>165861</v>
      </c>
      <c r="G9" s="5">
        <v>153063</v>
      </c>
      <c r="H9" s="5">
        <v>164000</v>
      </c>
      <c r="I9" s="10">
        <f>I6+I7+I8</f>
        <v>162818</v>
      </c>
      <c r="J9" s="10">
        <f>J6+J7+J8</f>
        <v>188743</v>
      </c>
      <c r="K9" s="11">
        <v>191043</v>
      </c>
      <c r="L9" s="5">
        <f aca="true" t="shared" si="0" ref="L9:M9">L6+L7+L8</f>
        <v>194346</v>
      </c>
      <c r="M9" s="5">
        <f t="shared" si="0"/>
        <v>196643</v>
      </c>
    </row>
    <row r="10" spans="2:13" ht="17.1" customHeight="1">
      <c r="B10" s="16" t="s">
        <v>13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2:13" ht="17.1" customHeight="1">
      <c r="B11" s="17" t="s">
        <v>14</v>
      </c>
      <c r="C11" s="3">
        <v>10708.0974</v>
      </c>
      <c r="D11" s="3">
        <v>14051.337300000001</v>
      </c>
      <c r="E11" s="3">
        <v>10832.4216</v>
      </c>
      <c r="F11" s="3">
        <v>7437.830400000001</v>
      </c>
      <c r="G11" s="3">
        <v>8018.9109</v>
      </c>
      <c r="H11" s="3">
        <v>12105.3933</v>
      </c>
      <c r="I11" s="3">
        <v>1382</v>
      </c>
      <c r="J11" s="3">
        <v>18235</v>
      </c>
      <c r="K11" s="9">
        <v>20384</v>
      </c>
      <c r="L11" s="3">
        <v>14016</v>
      </c>
      <c r="M11" s="3">
        <v>15015</v>
      </c>
    </row>
    <row r="12" spans="2:13" ht="30" customHeight="1">
      <c r="B12" s="17" t="s">
        <v>15</v>
      </c>
      <c r="C12" s="3">
        <v>119612.58530320003</v>
      </c>
      <c r="D12" s="3">
        <v>126489.48229999997</v>
      </c>
      <c r="E12" s="3">
        <v>134912.6786</v>
      </c>
      <c r="F12" s="3">
        <v>142486.98519999997</v>
      </c>
      <c r="G12" s="3">
        <v>128346.55220000002</v>
      </c>
      <c r="H12" s="3">
        <v>135187.31279999999</v>
      </c>
      <c r="I12" s="3">
        <v>142246</v>
      </c>
      <c r="J12" s="3">
        <v>141504</v>
      </c>
      <c r="K12" s="9">
        <v>139534</v>
      </c>
      <c r="L12" s="3">
        <v>128123</v>
      </c>
      <c r="M12" s="3">
        <v>131025</v>
      </c>
    </row>
    <row r="13" spans="2:13" ht="17.1" customHeight="1">
      <c r="B13" s="17" t="s">
        <v>6</v>
      </c>
      <c r="C13" s="3">
        <v>8941</v>
      </c>
      <c r="D13" s="3">
        <v>6691</v>
      </c>
      <c r="E13" s="3">
        <v>5238</v>
      </c>
      <c r="F13" s="3">
        <v>5818</v>
      </c>
      <c r="G13" s="3">
        <v>7360</v>
      </c>
      <c r="H13" s="3">
        <v>6703</v>
      </c>
      <c r="I13" s="3">
        <v>9258</v>
      </c>
      <c r="J13" s="3">
        <v>17490</v>
      </c>
      <c r="K13" s="9">
        <v>19472</v>
      </c>
      <c r="L13" s="3">
        <v>40352</v>
      </c>
      <c r="M13" s="3">
        <v>38608</v>
      </c>
    </row>
    <row r="14" spans="2:13" ht="17.1" customHeight="1">
      <c r="B14" s="17" t="s">
        <v>7</v>
      </c>
      <c r="C14" s="3">
        <v>2076</v>
      </c>
      <c r="D14" s="3">
        <v>2195</v>
      </c>
      <c r="E14" s="3">
        <v>2252</v>
      </c>
      <c r="F14" s="3">
        <v>2323</v>
      </c>
      <c r="G14" s="3">
        <v>2144</v>
      </c>
      <c r="H14" s="3">
        <v>2296</v>
      </c>
      <c r="I14" s="3">
        <v>2280</v>
      </c>
      <c r="J14" s="3">
        <f>2642+1</f>
        <v>2643</v>
      </c>
      <c r="K14" s="9">
        <v>2674</v>
      </c>
      <c r="L14" s="3">
        <v>2721</v>
      </c>
      <c r="M14" s="3">
        <v>2753</v>
      </c>
    </row>
    <row r="15" spans="2:13" ht="17.1" customHeight="1">
      <c r="B15" s="17" t="s">
        <v>8</v>
      </c>
      <c r="C15" s="3">
        <v>6971</v>
      </c>
      <c r="D15" s="3">
        <v>7369</v>
      </c>
      <c r="E15" s="3">
        <v>7557</v>
      </c>
      <c r="F15" s="3">
        <v>7795</v>
      </c>
      <c r="G15" s="3">
        <v>7194</v>
      </c>
      <c r="H15" s="3">
        <v>7708</v>
      </c>
      <c r="I15" s="3">
        <v>7652</v>
      </c>
      <c r="J15" s="3">
        <v>8871</v>
      </c>
      <c r="K15" s="9">
        <v>8979</v>
      </c>
      <c r="L15" s="3">
        <v>9134</v>
      </c>
      <c r="M15" s="3">
        <v>9242</v>
      </c>
    </row>
    <row r="16" spans="2:13" ht="17.1" customHeight="1">
      <c r="B16" s="18" t="s">
        <v>9</v>
      </c>
      <c r="C16" s="10">
        <v>148308.68270320003</v>
      </c>
      <c r="D16" s="10">
        <v>156795.8196</v>
      </c>
      <c r="E16" s="10">
        <v>160792.10020000002</v>
      </c>
      <c r="F16" s="10">
        <v>165860.81559999997</v>
      </c>
      <c r="G16" s="10">
        <v>153063.46310000002</v>
      </c>
      <c r="H16" s="10">
        <v>163999.70609999998</v>
      </c>
      <c r="I16" s="10">
        <f>I11+I12+I13+I14+I15</f>
        <v>162818</v>
      </c>
      <c r="J16" s="10">
        <f>J11+J12+J13+J14+J15</f>
        <v>188743</v>
      </c>
      <c r="K16" s="11">
        <v>191043</v>
      </c>
      <c r="L16" s="5">
        <f aca="true" t="shared" si="1" ref="L16:M16">L11+L12+L13+L14+L15</f>
        <v>194346</v>
      </c>
      <c r="M16" s="5">
        <f t="shared" si="1"/>
        <v>196643</v>
      </c>
    </row>
    <row r="19" ht="15">
      <c r="B19" s="6" t="s">
        <v>11</v>
      </c>
    </row>
  </sheetData>
  <mergeCells count="3">
    <mergeCell ref="B2:L2"/>
    <mergeCell ref="B10:M10"/>
    <mergeCell ref="B5:M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User-118</dc:creator>
  <cp:keywords/>
  <dc:description/>
  <cp:lastModifiedBy>Kamran Bayramov</cp:lastModifiedBy>
  <dcterms:created xsi:type="dcterms:W3CDTF">2018-08-07T06:12:24Z</dcterms:created>
  <dcterms:modified xsi:type="dcterms:W3CDTF">2023-07-21T05:34:35Z</dcterms:modified>
  <cp:category/>
  <cp:version/>
  <cp:contentType/>
  <cp:contentStatus/>
</cp:coreProperties>
</file>