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570" windowHeight="7635" tabRatio="874" activeTab="0"/>
  </bookViews>
  <sheets>
    <sheet name="007e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<sst xmlns="http://schemas.openxmlformats.org/spreadsheetml/2006/main" count="17" uniqueCount="17">
  <si>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including by activity types:</t>
  </si>
  <si>
    <t>Waste generation</t>
  </si>
  <si>
    <t>(thsd. ton)</t>
  </si>
  <si>
    <t xml:space="preserve">Total waste generation </t>
  </si>
  <si>
    <t>Mining and quarrying</t>
  </si>
  <si>
    <t xml:space="preserve">Manufacturing </t>
  </si>
  <si>
    <t>Construction</t>
  </si>
  <si>
    <t>Households</t>
  </si>
  <si>
    <t>Agriculture, forestry and fishing</t>
  </si>
  <si>
    <t>Electricity, gas, steam and air conditioning supply</t>
  </si>
  <si>
    <t>Other economic activities 
excluding</t>
  </si>
  <si>
    <t>Quantity of wastes per capita, 
kg</t>
  </si>
  <si>
    <r>
      <t>*</t>
    </r>
    <r>
      <rPr>
        <vertAlign val="superscript"/>
        <sz val="11"/>
        <color indexed="8"/>
        <rFont val="Times New Roman"/>
        <family val="1"/>
      </rPr>
      <t>)</t>
    </r>
    <r>
      <rPr>
        <sz val="11"/>
        <color indexed="8"/>
        <rFont val="Times New Roman"/>
        <family val="1"/>
      </rPr>
      <t xml:space="preserve">  By purchasing power parity prices of 2017</t>
    </r>
    <r>
      <rPr>
        <sz val="11"/>
        <color indexed="8"/>
        <rFont val="Times New Roman"/>
        <family val="1"/>
      </rPr>
      <t>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</si>
  <si>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</si>
  <si>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Waste per unit of GDP*</t>
    </r>
    <r>
      <rPr>
        <b/>
        <vertAlign val="superscript"/>
        <sz val="11"/>
        <rFont val="Times New Roman"/>
        <family val="1"/>
      </rPr>
      <t>)</t>
    </r>
    <r>
      <rPr>
        <b/>
        <sz val="11"/>
        <rFont val="Times New Roman"/>
        <family val="1"/>
      </rPr>
      <t xml:space="preserve">, kq/thsd. $ </t>
    </r>
  </si>
  <si>
    <t>In 2022, 3985.1 thsd. ton or compared to previous 
year more for 5.5 % wastes were generated in 
households, enterprises and organization, of 
which 66.7 % made household solid wastes and 
33.3 % - several types of wastes generated 
from enterprises' production activity.</t>
  </si>
  <si>
    <t>Last updated:  10  July  2023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</si>
</sst>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#,##0\ &quot;man.&quot;;\-#,##0\ &quot;man.&quot;"/>
    <numFmt numFmtId="175" formatCode="#,##0\ &quot;man.&quot;;[Red]\-#,##0\ &quot;man.&quot;"/>
    <numFmt numFmtId="176" formatCode="#,##0.00\ &quot;man.&quot;;\-#,##0.00\ &quot;man.&quot;"/>
    <numFmt numFmtId="177" formatCode="#,##0.00\ &quot;man.&quot;;[Red]\-#,##0.00\ &quot;man.&quot;"/>
    <numFmt numFmtId="178" formatCode="_-* #,##0\ &quot;man.&quot;_-;\-* #,##0\ &quot;man.&quot;_-;_-* &quot;-&quot;\ &quot;man.&quot;_-;_-@_-"/>
    <numFmt numFmtId="179" formatCode="_-* #,##0\ _m_a_n_._-;\-* #,##0\ _m_a_n_._-;_-* &quot;-&quot;\ _m_a_n_._-;_-@_-"/>
    <numFmt numFmtId="180" formatCode="_-* #,##0.00\ &quot;man.&quot;_-;\-* #,##0.00\ &quot;man.&quot;_-;_-* &quot;-&quot;??\ &quot;man.&quot;_-;_-@_-"/>
    <numFmt numFmtId="181" formatCode="_-* #,##0.00\ _m_a_n_._-;\-* #,##0.00\ _m_a_n_._-;_-* &quot;-&quot;??\ _m_a_n_._-;_-@_-"/>
    <numFmt numFmtId="182" formatCode="0.0"/>
    <numFmt numFmtId="183" formatCode="0.000"/>
    <numFmt numFmtId="184" formatCode="0.00000"/>
    <numFmt numFmtId="185" formatCode="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Times New Roman"/>
      <family val="0"/>
    </font>
    <font>
      <b/>
      <sz val="10.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11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wrapText="1"/>
    </xf>
    <xf numFmtId="182" fontId="48" fillId="0" borderId="14" xfId="0" applyNumberFormat="1" applyFont="1" applyBorder="1" applyAlignment="1">
      <alignment/>
    </xf>
    <xf numFmtId="0" fontId="2" fillId="0" borderId="15" xfId="0" applyFont="1" applyFill="1" applyBorder="1" applyAlignment="1" applyProtection="1">
      <alignment horizontal="left" wrapText="1"/>
      <protection/>
    </xf>
    <xf numFmtId="0" fontId="48" fillId="0" borderId="16" xfId="0" applyFont="1" applyBorder="1" applyAlignment="1">
      <alignment horizontal="center" vertical="center"/>
    </xf>
    <xf numFmtId="182" fontId="48" fillId="0" borderId="17" xfId="0" applyNumberFormat="1" applyFont="1" applyBorder="1" applyAlignment="1">
      <alignment/>
    </xf>
    <xf numFmtId="0" fontId="47" fillId="0" borderId="18" xfId="0" applyFont="1" applyBorder="1" applyAlignment="1">
      <alignment/>
    </xf>
    <xf numFmtId="182" fontId="47" fillId="0" borderId="18" xfId="0" applyNumberFormat="1" applyFont="1" applyBorder="1" applyAlignment="1">
      <alignment/>
    </xf>
    <xf numFmtId="0" fontId="50" fillId="0" borderId="0" xfId="0" applyFont="1" applyAlignment="1">
      <alignment/>
    </xf>
    <xf numFmtId="0" fontId="5" fillId="0" borderId="19" xfId="0" applyFont="1" applyFill="1" applyBorder="1" applyAlignment="1" applyProtection="1">
      <alignment wrapText="1"/>
      <protection/>
    </xf>
    <xf numFmtId="0" fontId="5" fillId="0" borderId="15" xfId="0" applyFont="1" applyFill="1" applyBorder="1" applyAlignment="1" applyProtection="1">
      <alignment wrapText="1"/>
      <protection/>
    </xf>
    <xf numFmtId="0" fontId="5" fillId="0" borderId="15" xfId="0" applyFont="1" applyFill="1" applyBorder="1" applyAlignment="1" applyProtection="1">
      <alignment horizontal="left" wrapText="1"/>
      <protection/>
    </xf>
    <xf numFmtId="182" fontId="51" fillId="0" borderId="10" xfId="0" applyNumberFormat="1" applyFont="1" applyBorder="1" applyAlignment="1">
      <alignment/>
    </xf>
    <xf numFmtId="0" fontId="52" fillId="0" borderId="0" xfId="0" applyFont="1" applyAlignment="1">
      <alignment/>
    </xf>
    <xf numFmtId="182" fontId="47" fillId="0" borderId="10" xfId="0" applyNumberFormat="1" applyFont="1" applyBorder="1" applyAlignment="1">
      <alignment/>
    </xf>
    <xf numFmtId="182" fontId="48" fillId="0" borderId="10" xfId="0" applyNumberFormat="1" applyFont="1" applyBorder="1" applyAlignment="1">
      <alignment horizontal="right"/>
    </xf>
    <xf numFmtId="0" fontId="48" fillId="0" borderId="20" xfId="0" applyFont="1" applyBorder="1" applyAlignment="1">
      <alignment horizontal="center" vertical="center"/>
    </xf>
    <xf numFmtId="182" fontId="51" fillId="0" borderId="10" xfId="0" applyNumberFormat="1" applyFont="1" applyBorder="1" applyAlignment="1">
      <alignment horizontal="right"/>
    </xf>
    <xf numFmtId="0" fontId="47" fillId="0" borderId="0" xfId="0" applyFont="1" applyAlignment="1">
      <alignment horizontal="left" vertical="top" wrapText="1"/>
    </xf>
    <xf numFmtId="182" fontId="5" fillId="0" borderId="17" xfId="0" applyNumberFormat="1" applyFont="1" applyBorder="1" applyAlignment="1">
      <alignment/>
    </xf>
    <xf numFmtId="182" fontId="5" fillId="0" borderId="10" xfId="0" applyNumberFormat="1" applyFont="1" applyBorder="1" applyAlignment="1">
      <alignment/>
    </xf>
    <xf numFmtId="0" fontId="47" fillId="0" borderId="0" xfId="0" applyFont="1" applyAlignment="1">
      <alignment horizontal="left" vertical="top" wrapText="1"/>
    </xf>
    <xf numFmtId="0" fontId="47" fillId="0" borderId="18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2325"/>
          <c:w val="0.987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'[1]tullanti'!$A$34:$B$34</c:f>
              <c:strCache>
                <c:ptCount val="1"/>
                <c:pt idx="0">
                  <c:v>Waste generation 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'[1]tullanti'!$C$33:$Y$33</c:f>
              <c:num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'[1]tullanti'!$C$34:$Y$34</c:f>
              <c:numCache>
                <c:ptCount val="23"/>
                <c:pt idx="0">
                  <c:v>1236.1</c:v>
                </c:pt>
                <c:pt idx="1">
                  <c:v>1438.1</c:v>
                </c:pt>
                <c:pt idx="2">
                  <c:v>2135.7</c:v>
                </c:pt>
                <c:pt idx="3">
                  <c:v>2378.2</c:v>
                </c:pt>
                <c:pt idx="4">
                  <c:v>2463.703</c:v>
                </c:pt>
                <c:pt idx="5">
                  <c:v>2572</c:v>
                </c:pt>
                <c:pt idx="6">
                  <c:v>2440.7</c:v>
                </c:pt>
                <c:pt idx="7">
                  <c:v>2383.5</c:v>
                </c:pt>
                <c:pt idx="8">
                  <c:v>2264.8</c:v>
                </c:pt>
                <c:pt idx="9">
                  <c:v>2283.8999999999996</c:v>
                </c:pt>
                <c:pt idx="10">
                  <c:v>2281.5</c:v>
                </c:pt>
                <c:pt idx="11">
                  <c:v>2789.7</c:v>
                </c:pt>
                <c:pt idx="12">
                  <c:v>3096.7</c:v>
                </c:pt>
                <c:pt idx="13">
                  <c:v>2575.5</c:v>
                </c:pt>
                <c:pt idx="14">
                  <c:v>2386</c:v>
                </c:pt>
                <c:pt idx="15">
                  <c:v>2350.4</c:v>
                </c:pt>
                <c:pt idx="16">
                  <c:v>3015.7</c:v>
                </c:pt>
                <c:pt idx="17">
                  <c:v>2675.7</c:v>
                </c:pt>
                <c:pt idx="18">
                  <c:v>2876.6</c:v>
                </c:pt>
                <c:pt idx="19">
                  <c:v>3256</c:v>
                </c:pt>
                <c:pt idx="20">
                  <c:v>3452.3</c:v>
                </c:pt>
                <c:pt idx="21">
                  <c:v>3778.2</c:v>
                </c:pt>
                <c:pt idx="22">
                  <c:v>3985.1</c:v>
                </c:pt>
              </c:numCache>
            </c:numRef>
          </c:val>
        </c:ser>
        <c:axId val="53579133"/>
        <c:axId val="62250746"/>
      </c:barChart>
      <c:catAx>
        <c:axId val="53579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2250746"/>
        <c:crosses val="autoZero"/>
        <c:auto val="1"/>
        <c:lblOffset val="100"/>
        <c:tickLblSkip val="1"/>
        <c:noMultiLvlLbl val="0"/>
      </c:catAx>
      <c:valAx>
        <c:axId val="622507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35791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425"/>
          <c:y val="0.92775"/>
          <c:w val="0.190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21</xdr:row>
      <xdr:rowOff>66675</xdr:rowOff>
    </xdr:from>
    <xdr:to>
      <xdr:col>13</xdr:col>
      <xdr:colOff>381000</xdr:colOff>
      <xdr:row>39</xdr:row>
      <xdr:rowOff>85725</xdr:rowOff>
    </xdr:to>
    <xdr:graphicFrame>
      <xdr:nvGraphicFramePr>
        <xdr:cNvPr id="1" name="Chart 2"/>
        <xdr:cNvGraphicFramePr/>
      </xdr:nvGraphicFramePr>
      <xdr:xfrm>
        <a:off x="581025" y="5753100"/>
        <a:ext cx="74390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\C\SAYT\2023\qrafik-sayt-SEIS-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va"/>
      <sheetName val="sarniwin dovr"/>
      <sheetName val="su"/>
      <sheetName val="BMT"/>
      <sheetName val="tullanti"/>
      <sheetName val="qoruan arazi"/>
      <sheetName val="hava2"/>
      <sheetName val="yük dövr."/>
      <sheetName val="istilik effekti"/>
      <sheetName val="ozon"/>
    </sheetNames>
    <sheetDataSet>
      <sheetData sheetId="4">
        <row r="33">
          <cell r="C33">
            <v>2000</v>
          </cell>
          <cell r="D33">
            <v>2001</v>
          </cell>
          <cell r="E33">
            <v>2002</v>
          </cell>
          <cell r="F33">
            <v>2003</v>
          </cell>
          <cell r="G33">
            <v>2004</v>
          </cell>
          <cell r="H33">
            <v>2005</v>
          </cell>
          <cell r="I33">
            <v>2006</v>
          </cell>
          <cell r="J33">
            <v>2007</v>
          </cell>
          <cell r="K33">
            <v>2008</v>
          </cell>
          <cell r="L33">
            <v>2009</v>
          </cell>
          <cell r="M33">
            <v>2010</v>
          </cell>
          <cell r="N33">
            <v>2011</v>
          </cell>
          <cell r="O33">
            <v>2012</v>
          </cell>
          <cell r="P33">
            <v>2013</v>
          </cell>
          <cell r="Q33">
            <v>2014</v>
          </cell>
          <cell r="R33">
            <v>2015</v>
          </cell>
          <cell r="S33">
            <v>2016</v>
          </cell>
          <cell r="T33">
            <v>2017</v>
          </cell>
          <cell r="U33">
            <v>2018</v>
          </cell>
          <cell r="V33">
            <v>2019</v>
          </cell>
          <cell r="W33">
            <v>2020</v>
          </cell>
          <cell r="X33">
            <v>2021</v>
          </cell>
          <cell r="Y33">
            <v>2022</v>
          </cell>
        </row>
        <row r="34">
          <cell r="A34" t="str">
            <v>Waste generation </v>
          </cell>
          <cell r="C34">
            <v>1236.1</v>
          </cell>
          <cell r="D34">
            <v>1438.1</v>
          </cell>
          <cell r="E34">
            <v>2135.7</v>
          </cell>
          <cell r="F34">
            <v>2378.2</v>
          </cell>
          <cell r="G34">
            <v>2463.703</v>
          </cell>
          <cell r="H34">
            <v>2572</v>
          </cell>
          <cell r="I34">
            <v>2440.7</v>
          </cell>
          <cell r="J34">
            <v>2383.5</v>
          </cell>
          <cell r="K34">
            <v>2264.8</v>
          </cell>
          <cell r="L34">
            <v>2283.8999999999996</v>
          </cell>
          <cell r="M34">
            <v>2281.5</v>
          </cell>
          <cell r="N34">
            <v>2789.7</v>
          </cell>
          <cell r="O34">
            <v>3096.7</v>
          </cell>
          <cell r="P34">
            <v>2575.5</v>
          </cell>
          <cell r="Q34">
            <v>2386</v>
          </cell>
          <cell r="R34">
            <v>2350.4</v>
          </cell>
          <cell r="S34">
            <v>3015.7</v>
          </cell>
          <cell r="T34">
            <v>2675.7</v>
          </cell>
          <cell r="U34">
            <v>2876.6</v>
          </cell>
          <cell r="V34">
            <v>3256</v>
          </cell>
          <cell r="W34">
            <v>3452.3</v>
          </cell>
          <cell r="X34">
            <v>3778.2</v>
          </cell>
          <cell r="Y34">
            <v>3985.1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showGridLines="0" tabSelected="1" zoomScalePageLayoutView="0" workbookViewId="0" topLeftCell="A7">
      <selection activeCell="A1" sqref="A1"/>
    </sheetView>
  </sheetViews>
  <sheetFormatPr defaultColWidth="9.140625" defaultRowHeight="15"/>
  <cols>
    <col min="1" max="1" width="28.8515625" style="6" customWidth="1"/>
    <col min="2" max="20" width="7.140625" style="1" customWidth="1"/>
    <col min="21" max="24" width="7.00390625" style="1" customWidth="1"/>
    <col min="25" max="16384" width="9.140625" style="1" customWidth="1"/>
  </cols>
  <sheetData>
    <row r="1" ht="15">
      <c r="A1" s="5" t="s">
        <v>16</v>
      </c>
    </row>
    <row r="2" ht="9" customHeight="1"/>
    <row r="3" spans="1:24" s="15" customFormat="1" ht="12.7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1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ht="10.5" customHeight="1" thickBot="1"/>
    <row r="6" spans="1:24" s="4" customFormat="1" ht="25.5" customHeight="1" thickBot="1">
      <c r="A6" s="7"/>
      <c r="B6" s="3">
        <v>2000</v>
      </c>
      <c r="C6" s="3">
        <v>2001</v>
      </c>
      <c r="D6" s="3">
        <v>2002</v>
      </c>
      <c r="E6" s="3">
        <v>2003</v>
      </c>
      <c r="F6" s="3">
        <v>2004</v>
      </c>
      <c r="G6" s="3">
        <v>2005</v>
      </c>
      <c r="H6" s="3">
        <v>2006</v>
      </c>
      <c r="I6" s="3">
        <v>2007</v>
      </c>
      <c r="J6" s="3">
        <v>2008</v>
      </c>
      <c r="K6" s="3">
        <v>2009</v>
      </c>
      <c r="L6" s="3">
        <v>2010</v>
      </c>
      <c r="M6" s="3">
        <v>2011</v>
      </c>
      <c r="N6" s="3">
        <v>2012</v>
      </c>
      <c r="O6" s="3">
        <v>2013</v>
      </c>
      <c r="P6" s="11">
        <v>2014</v>
      </c>
      <c r="Q6" s="11">
        <v>2015</v>
      </c>
      <c r="R6" s="3">
        <v>2016</v>
      </c>
      <c r="S6" s="3">
        <v>2017</v>
      </c>
      <c r="T6" s="3">
        <v>2018</v>
      </c>
      <c r="U6" s="3">
        <v>2019</v>
      </c>
      <c r="V6" s="3">
        <v>2020</v>
      </c>
      <c r="W6" s="23">
        <v>2021</v>
      </c>
      <c r="X6" s="23">
        <v>2022</v>
      </c>
    </row>
    <row r="7" spans="1:24" ht="29.25" customHeight="1">
      <c r="A7" s="16" t="s">
        <v>3</v>
      </c>
      <c r="B7" s="9">
        <f aca="true" t="shared" si="0" ref="B7:P7">B9+B10+B11+B12+B13+B14+B15</f>
        <v>1236.1</v>
      </c>
      <c r="C7" s="9">
        <f t="shared" si="0"/>
        <v>1438.1</v>
      </c>
      <c r="D7" s="9">
        <f t="shared" si="0"/>
        <v>2135.7</v>
      </c>
      <c r="E7" s="9">
        <f t="shared" si="0"/>
        <v>2378.2</v>
      </c>
      <c r="F7" s="9">
        <f t="shared" si="0"/>
        <v>2463.703</v>
      </c>
      <c r="G7" s="9">
        <f t="shared" si="0"/>
        <v>2572</v>
      </c>
      <c r="H7" s="9">
        <f t="shared" si="0"/>
        <v>2440.7</v>
      </c>
      <c r="I7" s="9">
        <f t="shared" si="0"/>
        <v>2383.5</v>
      </c>
      <c r="J7" s="9">
        <f t="shared" si="0"/>
        <v>2264.8</v>
      </c>
      <c r="K7" s="9">
        <f t="shared" si="0"/>
        <v>2283.8999999999996</v>
      </c>
      <c r="L7" s="9">
        <v>2281.5</v>
      </c>
      <c r="M7" s="9">
        <f t="shared" si="0"/>
        <v>2789.7</v>
      </c>
      <c r="N7" s="9">
        <f t="shared" si="0"/>
        <v>3096.7</v>
      </c>
      <c r="O7" s="9">
        <f t="shared" si="0"/>
        <v>2575.6000000000004</v>
      </c>
      <c r="P7" s="12">
        <f t="shared" si="0"/>
        <v>2386</v>
      </c>
      <c r="Q7" s="26">
        <f>Q9+Q10+Q11+Q12+Q13+Q14++Q15</f>
        <v>2350.4</v>
      </c>
      <c r="R7" s="26">
        <f aca="true" t="shared" si="1" ref="R7:W7">R9+R10+R11+R12+R13+R14++R15</f>
        <v>3015.7</v>
      </c>
      <c r="S7" s="26">
        <f t="shared" si="1"/>
        <v>2675.7</v>
      </c>
      <c r="T7" s="26">
        <f t="shared" si="1"/>
        <v>2876.6</v>
      </c>
      <c r="U7" s="26">
        <f t="shared" si="1"/>
        <v>3256</v>
      </c>
      <c r="V7" s="26">
        <f t="shared" si="1"/>
        <v>3452.3</v>
      </c>
      <c r="W7" s="27">
        <f t="shared" si="1"/>
        <v>3778.2</v>
      </c>
      <c r="X7" s="27">
        <v>3985.1</v>
      </c>
    </row>
    <row r="8" spans="1:24" ht="19.5" customHeight="1">
      <c r="A8" s="10" t="s">
        <v>0</v>
      </c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1"/>
    </row>
    <row r="9" spans="1:24" ht="22.5" customHeight="1">
      <c r="A9" s="10" t="s">
        <v>8</v>
      </c>
      <c r="B9" s="2">
        <v>6.2</v>
      </c>
      <c r="C9" s="2">
        <v>10.4</v>
      </c>
      <c r="D9" s="2">
        <v>13.1</v>
      </c>
      <c r="E9" s="2">
        <v>19.4</v>
      </c>
      <c r="F9" s="2">
        <v>20.9</v>
      </c>
      <c r="G9" s="2">
        <v>15.8</v>
      </c>
      <c r="H9" s="2">
        <v>8.2</v>
      </c>
      <c r="I9" s="2">
        <v>6.4</v>
      </c>
      <c r="J9" s="2">
        <v>2.7</v>
      </c>
      <c r="K9" s="2">
        <v>2.7</v>
      </c>
      <c r="L9" s="2">
        <v>2.6</v>
      </c>
      <c r="M9" s="2">
        <v>9.2</v>
      </c>
      <c r="N9" s="2">
        <v>12.3</v>
      </c>
      <c r="O9" s="2">
        <v>18.7</v>
      </c>
      <c r="P9" s="13">
        <v>18.4</v>
      </c>
      <c r="Q9" s="14">
        <v>20</v>
      </c>
      <c r="R9" s="21">
        <v>25.9</v>
      </c>
      <c r="S9" s="21">
        <v>21.2</v>
      </c>
      <c r="T9" s="21">
        <v>24.2</v>
      </c>
      <c r="U9" s="21">
        <v>33.2</v>
      </c>
      <c r="V9" s="21">
        <v>31.5</v>
      </c>
      <c r="W9" s="21">
        <v>29.8</v>
      </c>
      <c r="X9" s="21">
        <v>36.4</v>
      </c>
    </row>
    <row r="10" spans="1:24" ht="22.5" customHeight="1">
      <c r="A10" s="10" t="s">
        <v>4</v>
      </c>
      <c r="B10" s="2">
        <v>10</v>
      </c>
      <c r="C10" s="2">
        <v>13.8</v>
      </c>
      <c r="D10" s="2">
        <v>27.9</v>
      </c>
      <c r="E10" s="2">
        <v>39.2</v>
      </c>
      <c r="F10" s="2">
        <v>52.7</v>
      </c>
      <c r="G10" s="2">
        <v>22.4</v>
      </c>
      <c r="H10" s="2">
        <v>15.8</v>
      </c>
      <c r="I10" s="2">
        <v>33.3</v>
      </c>
      <c r="J10" s="2">
        <v>32.6</v>
      </c>
      <c r="K10" s="2">
        <v>153.5</v>
      </c>
      <c r="L10" s="2">
        <v>246.6</v>
      </c>
      <c r="M10" s="2">
        <v>409.5</v>
      </c>
      <c r="N10" s="2">
        <v>542.9</v>
      </c>
      <c r="O10" s="2">
        <v>334.3</v>
      </c>
      <c r="P10" s="13">
        <v>550</v>
      </c>
      <c r="Q10" s="13">
        <v>196.7</v>
      </c>
      <c r="R10" s="2">
        <v>644.5</v>
      </c>
      <c r="S10" s="2">
        <v>186.5</v>
      </c>
      <c r="T10" s="2">
        <v>204.3</v>
      </c>
      <c r="U10" s="2">
        <v>207.8</v>
      </c>
      <c r="V10" s="2">
        <v>206.3</v>
      </c>
      <c r="W10" s="2">
        <v>176.2</v>
      </c>
      <c r="X10" s="21">
        <v>262</v>
      </c>
    </row>
    <row r="11" spans="1:24" ht="22.5" customHeight="1">
      <c r="A11" s="10" t="s">
        <v>5</v>
      </c>
      <c r="B11" s="2">
        <v>115.5</v>
      </c>
      <c r="C11" s="2">
        <v>145.3</v>
      </c>
      <c r="D11" s="2">
        <v>240.3</v>
      </c>
      <c r="E11" s="2">
        <v>429.4</v>
      </c>
      <c r="F11" s="2">
        <v>573.1</v>
      </c>
      <c r="G11" s="2">
        <v>741.7</v>
      </c>
      <c r="H11" s="2">
        <v>486</v>
      </c>
      <c r="I11" s="2">
        <v>393.4</v>
      </c>
      <c r="J11" s="2">
        <v>463.2</v>
      </c>
      <c r="K11" s="2">
        <v>325.4</v>
      </c>
      <c r="L11" s="2">
        <v>414.6</v>
      </c>
      <c r="M11" s="2">
        <v>529.3</v>
      </c>
      <c r="N11" s="2">
        <v>868.6</v>
      </c>
      <c r="O11" s="2">
        <v>482.3</v>
      </c>
      <c r="P11" s="13">
        <v>394.4</v>
      </c>
      <c r="Q11" s="13">
        <v>526.9</v>
      </c>
      <c r="R11" s="2">
        <v>650.5</v>
      </c>
      <c r="S11" s="2">
        <v>710.6</v>
      </c>
      <c r="T11" s="2">
        <v>743.2</v>
      </c>
      <c r="U11" s="2">
        <v>764.8</v>
      </c>
      <c r="V11" s="2">
        <v>692.5</v>
      </c>
      <c r="W11" s="2">
        <v>791.8</v>
      </c>
      <c r="X11" s="2">
        <v>836.2</v>
      </c>
    </row>
    <row r="12" spans="1:24" ht="30">
      <c r="A12" s="10" t="s">
        <v>9</v>
      </c>
      <c r="B12" s="2">
        <v>0.3</v>
      </c>
      <c r="C12" s="2">
        <v>0.7</v>
      </c>
      <c r="D12" s="2">
        <v>0.5</v>
      </c>
      <c r="E12" s="2">
        <v>0.8</v>
      </c>
      <c r="F12" s="2">
        <v>33.3</v>
      </c>
      <c r="G12" s="2">
        <v>26</v>
      </c>
      <c r="H12" s="2">
        <v>20.3</v>
      </c>
      <c r="I12" s="2">
        <v>2.4</v>
      </c>
      <c r="J12" s="2">
        <v>3.6</v>
      </c>
      <c r="K12" s="2">
        <v>3.2</v>
      </c>
      <c r="L12" s="2">
        <v>1.6</v>
      </c>
      <c r="M12" s="2">
        <v>4.6</v>
      </c>
      <c r="N12" s="2">
        <v>11.2</v>
      </c>
      <c r="O12" s="2">
        <v>5.6</v>
      </c>
      <c r="P12" s="13">
        <v>3.3</v>
      </c>
      <c r="Q12" s="14">
        <v>4.6</v>
      </c>
      <c r="R12" s="21">
        <v>2.2</v>
      </c>
      <c r="S12" s="21">
        <v>5.4</v>
      </c>
      <c r="T12" s="21">
        <v>4.3</v>
      </c>
      <c r="U12" s="21">
        <v>5.6</v>
      </c>
      <c r="V12" s="21">
        <v>7.6</v>
      </c>
      <c r="W12" s="21">
        <v>2.3</v>
      </c>
      <c r="X12" s="21">
        <v>4.8</v>
      </c>
    </row>
    <row r="13" spans="1:24" ht="22.5" customHeight="1">
      <c r="A13" s="10" t="s">
        <v>6</v>
      </c>
      <c r="B13" s="2">
        <v>0</v>
      </c>
      <c r="C13" s="2">
        <v>0</v>
      </c>
      <c r="D13" s="2">
        <v>0</v>
      </c>
      <c r="E13" s="2">
        <v>0.8</v>
      </c>
      <c r="F13" s="2">
        <v>0.003</v>
      </c>
      <c r="G13" s="2">
        <v>9.2</v>
      </c>
      <c r="H13" s="2">
        <v>0.1</v>
      </c>
      <c r="I13" s="2">
        <v>0.4</v>
      </c>
      <c r="J13" s="2">
        <v>0.2</v>
      </c>
      <c r="K13" s="21">
        <v>0</v>
      </c>
      <c r="L13" s="2">
        <v>0.6</v>
      </c>
      <c r="M13" s="2">
        <v>0.6</v>
      </c>
      <c r="N13" s="2">
        <v>0.7</v>
      </c>
      <c r="O13" s="2">
        <v>1.2</v>
      </c>
      <c r="P13" s="13">
        <v>1.1</v>
      </c>
      <c r="Q13" s="13">
        <v>3.3</v>
      </c>
      <c r="R13" s="2">
        <v>1.6</v>
      </c>
      <c r="S13" s="2">
        <v>1.6</v>
      </c>
      <c r="T13" s="2">
        <v>3.7</v>
      </c>
      <c r="U13" s="2">
        <v>2.9</v>
      </c>
      <c r="V13" s="2">
        <v>3.1</v>
      </c>
      <c r="W13" s="2">
        <v>2.1</v>
      </c>
      <c r="X13" s="2">
        <v>43.8</v>
      </c>
    </row>
    <row r="14" spans="1:24" ht="30.75" customHeight="1">
      <c r="A14" s="10" t="s">
        <v>10</v>
      </c>
      <c r="B14" s="2">
        <v>0.1</v>
      </c>
      <c r="C14" s="2">
        <v>0.1</v>
      </c>
      <c r="D14" s="2">
        <v>0.1</v>
      </c>
      <c r="E14" s="2">
        <v>0.1</v>
      </c>
      <c r="F14" s="2">
        <v>0.1</v>
      </c>
      <c r="G14" s="2">
        <v>3.8</v>
      </c>
      <c r="H14" s="2">
        <v>337.2</v>
      </c>
      <c r="I14" s="2">
        <v>316.2</v>
      </c>
      <c r="J14" s="2">
        <v>284.1</v>
      </c>
      <c r="K14" s="2">
        <v>196.5</v>
      </c>
      <c r="L14" s="2">
        <v>6.2</v>
      </c>
      <c r="M14" s="21">
        <v>56</v>
      </c>
      <c r="N14" s="2">
        <v>13.9</v>
      </c>
      <c r="O14" s="2">
        <v>62.6</v>
      </c>
      <c r="P14" s="13">
        <v>63.9</v>
      </c>
      <c r="Q14" s="13">
        <v>64.2</v>
      </c>
      <c r="R14" s="2">
        <v>100.9</v>
      </c>
      <c r="S14" s="2">
        <v>174.2</v>
      </c>
      <c r="T14" s="2">
        <v>140.8</v>
      </c>
      <c r="U14" s="2">
        <v>220.1</v>
      </c>
      <c r="V14" s="2">
        <v>161.3</v>
      </c>
      <c r="W14" s="21">
        <v>194.8</v>
      </c>
      <c r="X14" s="21">
        <v>143.6</v>
      </c>
    </row>
    <row r="15" spans="1:24" ht="22.5" customHeight="1">
      <c r="A15" s="10" t="s">
        <v>7</v>
      </c>
      <c r="B15" s="21">
        <v>1104</v>
      </c>
      <c r="C15" s="2">
        <v>1267.8</v>
      </c>
      <c r="D15" s="2">
        <v>1853.8</v>
      </c>
      <c r="E15" s="2">
        <v>1888.5</v>
      </c>
      <c r="F15" s="2">
        <v>1783.6</v>
      </c>
      <c r="G15" s="2">
        <v>1753.1</v>
      </c>
      <c r="H15" s="2">
        <v>1573.1</v>
      </c>
      <c r="I15" s="2">
        <v>1631.4</v>
      </c>
      <c r="J15" s="2">
        <v>1478.4</v>
      </c>
      <c r="K15" s="2">
        <v>1602.6</v>
      </c>
      <c r="L15" s="2">
        <v>1609.3</v>
      </c>
      <c r="M15" s="2">
        <v>1780.5</v>
      </c>
      <c r="N15" s="2">
        <v>1647.1</v>
      </c>
      <c r="O15" s="2">
        <v>1670.9</v>
      </c>
      <c r="P15" s="13">
        <v>1354.9</v>
      </c>
      <c r="Q15" s="13">
        <v>1534.7</v>
      </c>
      <c r="R15" s="2">
        <v>1590.1</v>
      </c>
      <c r="S15" s="2">
        <v>1576.2</v>
      </c>
      <c r="T15" s="2">
        <v>1756.1</v>
      </c>
      <c r="U15" s="2">
        <v>2021.6</v>
      </c>
      <c r="V15" s="21">
        <v>2350</v>
      </c>
      <c r="W15" s="21">
        <v>2581.2</v>
      </c>
      <c r="X15" s="21">
        <v>2658.3</v>
      </c>
    </row>
    <row r="16" spans="1:24" ht="36" customHeight="1">
      <c r="A16" s="17" t="s">
        <v>14</v>
      </c>
      <c r="B16" s="19">
        <v>38.4</v>
      </c>
      <c r="C16" s="19">
        <v>40.7</v>
      </c>
      <c r="D16" s="19">
        <v>55.2</v>
      </c>
      <c r="E16" s="19">
        <v>55.7</v>
      </c>
      <c r="F16" s="19">
        <v>52.9</v>
      </c>
      <c r="G16" s="19">
        <v>43.1</v>
      </c>
      <c r="H16" s="19">
        <v>30.4</v>
      </c>
      <c r="I16" s="19">
        <v>23.8</v>
      </c>
      <c r="J16" s="19">
        <v>20.4</v>
      </c>
      <c r="K16" s="19">
        <v>18.8</v>
      </c>
      <c r="L16" s="19">
        <v>17.9</v>
      </c>
      <c r="M16" s="19">
        <v>21.87073709958135</v>
      </c>
      <c r="N16" s="19">
        <v>23.7</v>
      </c>
      <c r="O16" s="19">
        <v>18.665532215889655</v>
      </c>
      <c r="P16" s="19">
        <v>16.82155753804591</v>
      </c>
      <c r="Q16" s="19">
        <v>16.4</v>
      </c>
      <c r="R16" s="19">
        <v>21.733935802227446</v>
      </c>
      <c r="S16" s="19">
        <v>19.2</v>
      </c>
      <c r="T16" s="19">
        <v>20.4</v>
      </c>
      <c r="U16" s="24">
        <v>22.5</v>
      </c>
      <c r="V16" s="24">
        <v>24.9</v>
      </c>
      <c r="W16" s="24">
        <v>25.8</v>
      </c>
      <c r="X16" s="24">
        <v>26</v>
      </c>
    </row>
    <row r="17" spans="1:24" ht="33" customHeight="1">
      <c r="A17" s="18" t="s">
        <v>11</v>
      </c>
      <c r="B17" s="19">
        <v>153.10394371779626</v>
      </c>
      <c r="C17" s="19">
        <v>176.39122275509328</v>
      </c>
      <c r="D17" s="19">
        <v>259.4923635833445</v>
      </c>
      <c r="E17" s="19">
        <v>286.2128724786983</v>
      </c>
      <c r="F17" s="19">
        <v>293.3573461295739</v>
      </c>
      <c r="G17" s="19">
        <v>302.5775560862558</v>
      </c>
      <c r="H17" s="19">
        <v>283.48587623118374</v>
      </c>
      <c r="I17" s="19">
        <v>273.2431502923306</v>
      </c>
      <c r="J17" s="19">
        <v>256.24257509758445</v>
      </c>
      <c r="K17" s="19">
        <v>255.26136376336993</v>
      </c>
      <c r="L17" s="19">
        <v>251.9797223418707</v>
      </c>
      <c r="M17" s="19">
        <v>304.1174739183046</v>
      </c>
      <c r="N17" s="19">
        <v>333.12893995137586</v>
      </c>
      <c r="O17" s="19">
        <v>273.50055220457057</v>
      </c>
      <c r="P17" s="19">
        <v>250.2333483655127</v>
      </c>
      <c r="Q17" s="19">
        <v>243.6</v>
      </c>
      <c r="R17" s="22">
        <v>309.1</v>
      </c>
      <c r="S17" s="22">
        <v>271.5</v>
      </c>
      <c r="T17" s="22">
        <v>289.4</v>
      </c>
      <c r="U17" s="22">
        <v>327.9</v>
      </c>
      <c r="V17" s="22">
        <v>345.2</v>
      </c>
      <c r="W17" s="22">
        <v>376.1</v>
      </c>
      <c r="X17" s="22">
        <v>394.8</v>
      </c>
    </row>
    <row r="18" ht="18" customHeight="1">
      <c r="A18" s="8"/>
    </row>
    <row r="19" spans="1:16" ht="18" customHeight="1">
      <c r="A19" s="28" t="s">
        <v>12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 ht="18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3" spans="1:24" ht="15" customHeight="1">
      <c r="A23" s="20"/>
      <c r="N23" s="34" t="s">
        <v>15</v>
      </c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14:24" ht="15" customHeight="1"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14:24" ht="15" customHeight="1"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14:24" ht="15" customHeight="1"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14:24" ht="15" customHeight="1"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14:24" ht="15" customHeight="1"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14:24" ht="15" customHeight="1"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14:24" ht="40.5" customHeight="1"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2" ht="15">
      <c r="Y32" s="1" t="s">
        <v>13</v>
      </c>
    </row>
  </sheetData>
  <sheetProtection/>
  <mergeCells count="5">
    <mergeCell ref="A19:P19"/>
    <mergeCell ref="B8:X8"/>
    <mergeCell ref="A3:X3"/>
    <mergeCell ref="A4:X4"/>
    <mergeCell ref="N23:X30"/>
  </mergeCells>
  <printOptions/>
  <pageMargins left="0" right="0" top="0.354330708661417" bottom="0" header="0.31496062992126" footer="0.31496062992126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</dc:creator>
  <cp:keywords/>
  <dc:description/>
  <cp:lastModifiedBy>Rana Lazimova</cp:lastModifiedBy>
  <cp:lastPrinted>2023-05-19T10:37:45Z</cp:lastPrinted>
  <dcterms:created xsi:type="dcterms:W3CDTF">2015-02-25T06:46:57Z</dcterms:created>
  <dcterms:modified xsi:type="dcterms:W3CDTF">2023-07-10T06:55:46Z</dcterms:modified>
  <cp:category/>
  <cp:version/>
  <cp:contentType/>
  <cp:contentStatus/>
</cp:coreProperties>
</file>