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tabRatio="874" activeTab="0"/>
  </bookViews>
  <sheets>
    <sheet name="021" sheetId="1" r:id="rId1"/>
  </sheets>
  <externalReferences>
    <externalReference r:id="rId4"/>
  </externalReferences>
  <definedNames>
    <definedName name="_xlnm.Print_Area" localSheetId="0">'021'!$A$1:$X$81</definedName>
  </definedNames>
  <calcPr fullCalcOnLoad="1"/>
</workbook>
</file>

<file path=xl/sharedStrings.xml><?xml version="1.0" encoding="utf-8"?>
<sst xmlns="http://schemas.openxmlformats.org/spreadsheetml/2006/main" count="28" uniqueCount="19">
  <si>
    <t>Yük dövriyyəsi</t>
  </si>
  <si>
    <t xml:space="preserve">   o cümlədən:</t>
  </si>
  <si>
    <t xml:space="preserve">  Boru kəməri - cəmi</t>
  </si>
  <si>
    <t xml:space="preserve">    Neft</t>
  </si>
  <si>
    <t xml:space="preserve">    Qaz</t>
  </si>
  <si>
    <t xml:space="preserve"> Yük  dövriyyəsi</t>
  </si>
  <si>
    <t xml:space="preserve"> Dəmir yolu </t>
  </si>
  <si>
    <t xml:space="preserve">  Avtomobillər</t>
  </si>
  <si>
    <t xml:space="preserve">  Aviasiya</t>
  </si>
  <si>
    <t xml:space="preserve">   Dəniz</t>
  </si>
  <si>
    <t xml:space="preserve">  Yük dövriyyəsi</t>
  </si>
  <si>
    <t>(milyon ton-km)</t>
  </si>
  <si>
    <t>Nəqliyyat vasitələri üzrə yük dövriyyəsi</t>
  </si>
  <si>
    <r>
      <t>ÜDM</t>
    </r>
    <r>
      <rPr>
        <b/>
        <vertAlign val="superscript"/>
        <sz val="12"/>
        <color indexed="8"/>
        <rFont val="Times New Roman"/>
        <family val="1"/>
      </rPr>
      <t>*)</t>
    </r>
    <r>
      <rPr>
        <b/>
        <sz val="12"/>
        <color indexed="8"/>
        <rFont val="Times New Roman"/>
        <family val="1"/>
      </rPr>
      <t xml:space="preserve"> vahidinə düşən yük dövriyyəsinin miqdarı, ton-km/$</t>
    </r>
  </si>
  <si>
    <t xml:space="preserve">  Ümumi yük dövriyyəsində payı, 
  faiz</t>
  </si>
  <si>
    <t>Ümumi yük dövriyyəsində payı, 
faiz</t>
  </si>
  <si>
    <r>
      <t xml:space="preserve">*)  </t>
    </r>
    <r>
      <rPr>
        <sz val="11"/>
        <color indexed="8"/>
        <rFont val="Times New Roman"/>
        <family val="1"/>
      </rPr>
      <t xml:space="preserve"> 2017-ci ilin alıcılıq qabiliyyəti pariteti qiymətləri ilə.</t>
    </r>
  </si>
  <si>
    <t>2022-ci ildə bütün nəqliyyat vasitələri üzrə yük dövriyyəsi  
90309 milyon ton-km təşkil etmişdir.</t>
  </si>
  <si>
    <t>Göstəricilərin son yenilənmə tarixi:  2023-cü il  10  iyul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</si>
</sst>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_-* #,##0\ _₼_-;\-* #,##0\ _₼_-;_-* &quot;-&quot;\ _₼_-;_-@_-"/>
    <numFmt numFmtId="173" formatCode="_-* #,##0.00\ _₼_-;\-* #,##0.00\ _₼_-;_-* &quot;-&quot;??\ _₼_-;_-@_-"/>
    <numFmt numFmtId="174" formatCode="#,##0\ &quot;man.&quot;;\-#,##0\ &quot;man.&quot;"/>
    <numFmt numFmtId="175" formatCode="#,##0\ &quot;man.&quot;;[Red]\-#,##0\ &quot;man.&quot;"/>
    <numFmt numFmtId="176" formatCode="#,##0.00\ &quot;man.&quot;;\-#,##0.00\ &quot;man.&quot;"/>
    <numFmt numFmtId="177" formatCode="#,##0.00\ &quot;man.&quot;;[Red]\-#,##0.00\ &quot;man.&quot;"/>
    <numFmt numFmtId="178" formatCode="_-* #,##0\ &quot;man.&quot;_-;\-* #,##0\ &quot;man.&quot;_-;_-* &quot;-&quot;\ &quot;man.&quot;_-;_-@_-"/>
    <numFmt numFmtId="179" formatCode="_-* #,##0\ _m_a_n_._-;\-* #,##0\ _m_a_n_._-;_-* &quot;-&quot;\ _m_a_n_._-;_-@_-"/>
    <numFmt numFmtId="180" formatCode="_-* #,##0.00\ &quot;man.&quot;_-;\-* #,##0.00\ &quot;man.&quot;_-;_-* &quot;-&quot;??\ &quot;man.&quot;_-;_-@_-"/>
    <numFmt numFmtId="181" formatCode="_-* #,##0.00\ _m_a_n_._-;\-* #,##0.00\ _m_a_n_._-;_-* &quot;-&quot;??\ _m_a_n_._-;_-@_-"/>
    <numFmt numFmtId="182" formatCode="_-* #,##0\ _₽_-;\-* #,##0\ _₽_-;_-* &quot;-&quot;\ _₽_-;_-@_-"/>
    <numFmt numFmtId="183" formatCode="_-* #,##0.00\ _₽_-;\-* #,##0.00\ _₽_-;_-* &quot;-&quot;??\ _₽_-;_-@_-"/>
    <numFmt numFmtId="184" formatCode="0.0"/>
    <numFmt numFmtId="185" formatCode="0.000"/>
    <numFmt numFmtId="186" formatCode="0.00000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0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10" xfId="0" applyFont="1" applyBorder="1" applyAlignment="1">
      <alignment/>
    </xf>
    <xf numFmtId="0" fontId="52" fillId="0" borderId="0" xfId="0" applyFont="1" applyBorder="1" applyAlignment="1">
      <alignment/>
    </xf>
    <xf numFmtId="0" fontId="54" fillId="0" borderId="11" xfId="0" applyFont="1" applyBorder="1" applyAlignment="1">
      <alignment/>
    </xf>
    <xf numFmtId="0" fontId="52" fillId="33" borderId="0" xfId="0" applyFont="1" applyFill="1" applyAlignment="1">
      <alignment/>
    </xf>
    <xf numFmtId="0" fontId="54" fillId="33" borderId="11" xfId="0" applyFont="1" applyFill="1" applyBorder="1" applyAlignment="1">
      <alignment/>
    </xf>
    <xf numFmtId="184" fontId="54" fillId="33" borderId="11" xfId="0" applyNumberFormat="1" applyFont="1" applyFill="1" applyBorder="1" applyAlignment="1">
      <alignment/>
    </xf>
    <xf numFmtId="0" fontId="54" fillId="0" borderId="12" xfId="0" applyFont="1" applyBorder="1" applyAlignment="1">
      <alignment/>
    </xf>
    <xf numFmtId="0" fontId="54" fillId="33" borderId="12" xfId="0" applyFont="1" applyFill="1" applyBorder="1" applyAlignment="1">
      <alignment/>
    </xf>
    <xf numFmtId="0" fontId="55" fillId="0" borderId="13" xfId="0" applyFont="1" applyBorder="1" applyAlignment="1">
      <alignment horizontal="center" vertical="center"/>
    </xf>
    <xf numFmtId="1" fontId="54" fillId="33" borderId="11" xfId="0" applyNumberFormat="1" applyFont="1" applyFill="1" applyBorder="1" applyAlignment="1">
      <alignment/>
    </xf>
    <xf numFmtId="1" fontId="54" fillId="33" borderId="12" xfId="0" applyNumberFormat="1" applyFont="1" applyFill="1" applyBorder="1" applyAlignment="1">
      <alignment/>
    </xf>
    <xf numFmtId="1" fontId="54" fillId="0" borderId="11" xfId="0" applyNumberFormat="1" applyFont="1" applyBorder="1" applyAlignment="1">
      <alignment/>
    </xf>
    <xf numFmtId="0" fontId="3" fillId="33" borderId="14" xfId="0" applyFont="1" applyFill="1" applyBorder="1" applyAlignment="1" applyProtection="1">
      <alignment horizontal="left" wrapText="1" indent="2"/>
      <protection/>
    </xf>
    <xf numFmtId="0" fontId="55" fillId="0" borderId="15" xfId="0" applyFont="1" applyBorder="1" applyAlignment="1">
      <alignment/>
    </xf>
    <xf numFmtId="0" fontId="55" fillId="0" borderId="16" xfId="0" applyFont="1" applyBorder="1" applyAlignment="1">
      <alignment/>
    </xf>
    <xf numFmtId="184" fontId="54" fillId="0" borderId="11" xfId="0" applyNumberFormat="1" applyFont="1" applyBorder="1" applyAlignment="1">
      <alignment/>
    </xf>
    <xf numFmtId="0" fontId="3" fillId="33" borderId="0" xfId="0" applyFont="1" applyFill="1" applyBorder="1" applyAlignment="1" applyProtection="1">
      <alignment horizontal="left" wrapText="1" indent="2"/>
      <protection/>
    </xf>
    <xf numFmtId="0" fontId="52" fillId="33" borderId="0" xfId="0" applyFont="1" applyFill="1" applyBorder="1" applyAlignment="1">
      <alignment/>
    </xf>
    <xf numFmtId="0" fontId="56" fillId="0" borderId="0" xfId="0" applyFont="1" applyAlignment="1">
      <alignment vertical="top" wrapText="1"/>
    </xf>
    <xf numFmtId="0" fontId="3" fillId="0" borderId="16" xfId="0" applyFont="1" applyBorder="1" applyAlignment="1">
      <alignment/>
    </xf>
    <xf numFmtId="0" fontId="2" fillId="33" borderId="12" xfId="0" applyFont="1" applyFill="1" applyBorder="1" applyAlignment="1">
      <alignment/>
    </xf>
    <xf numFmtId="184" fontId="2" fillId="33" borderId="12" xfId="0" applyNumberFormat="1" applyFont="1" applyFill="1" applyBorder="1" applyAlignment="1">
      <alignment/>
    </xf>
    <xf numFmtId="1" fontId="2" fillId="33" borderId="12" xfId="0" applyNumberFormat="1" applyFont="1" applyFill="1" applyBorder="1" applyAlignment="1">
      <alignment/>
    </xf>
    <xf numFmtId="0" fontId="55" fillId="0" borderId="17" xfId="0" applyFont="1" applyBorder="1" applyAlignment="1">
      <alignment horizontal="center" vertical="center"/>
    </xf>
    <xf numFmtId="0" fontId="55" fillId="0" borderId="15" xfId="0" applyFont="1" applyBorder="1" applyAlignment="1">
      <alignment horizontal="right"/>
    </xf>
    <xf numFmtId="0" fontId="54" fillId="33" borderId="11" xfId="0" applyFont="1" applyFill="1" applyBorder="1" applyAlignment="1">
      <alignment horizontal="right"/>
    </xf>
    <xf numFmtId="0" fontId="52" fillId="0" borderId="13" xfId="0" applyFont="1" applyBorder="1" applyAlignment="1">
      <alignment/>
    </xf>
    <xf numFmtId="0" fontId="57" fillId="0" borderId="15" xfId="0" applyFont="1" applyBorder="1" applyAlignment="1">
      <alignment wrapText="1"/>
    </xf>
    <xf numFmtId="0" fontId="2" fillId="0" borderId="11" xfId="0" applyFont="1" applyFill="1" applyBorder="1" applyAlignment="1" applyProtection="1">
      <alignment wrapText="1"/>
      <protection/>
    </xf>
    <xf numFmtId="0" fontId="3" fillId="0" borderId="11" xfId="0" applyFont="1" applyFill="1" applyBorder="1" applyAlignment="1" applyProtection="1">
      <alignment horizontal="left" wrapText="1" indent="1"/>
      <protection/>
    </xf>
    <xf numFmtId="0" fontId="2" fillId="33" borderId="11" xfId="0" applyFont="1" applyFill="1" applyBorder="1" applyAlignment="1" applyProtection="1">
      <alignment horizontal="left" wrapText="1" indent="3"/>
      <protection/>
    </xf>
    <xf numFmtId="0" fontId="6" fillId="33" borderId="11" xfId="0" applyFont="1" applyFill="1" applyBorder="1" applyAlignment="1" applyProtection="1">
      <alignment horizontal="left" wrapText="1" indent="2"/>
      <protection/>
    </xf>
    <xf numFmtId="184" fontId="54" fillId="33" borderId="11" xfId="0" applyNumberFormat="1" applyFont="1" applyFill="1" applyBorder="1" applyAlignment="1">
      <alignment horizontal="right"/>
    </xf>
    <xf numFmtId="0" fontId="52" fillId="0" borderId="18" xfId="0" applyFont="1" applyBorder="1" applyAlignment="1">
      <alignment/>
    </xf>
    <xf numFmtId="2" fontId="55" fillId="33" borderId="11" xfId="0" applyNumberFormat="1" applyFont="1" applyFill="1" applyBorder="1" applyAlignment="1">
      <alignment wrapText="1"/>
    </xf>
    <xf numFmtId="2" fontId="55" fillId="33" borderId="11" xfId="0" applyNumberFormat="1" applyFont="1" applyFill="1" applyBorder="1" applyAlignment="1">
      <alignment/>
    </xf>
    <xf numFmtId="0" fontId="52" fillId="0" borderId="19" xfId="0" applyFont="1" applyBorder="1" applyAlignment="1">
      <alignment/>
    </xf>
    <xf numFmtId="0" fontId="54" fillId="0" borderId="15" xfId="0" applyFont="1" applyBorder="1" applyAlignment="1">
      <alignment/>
    </xf>
    <xf numFmtId="0" fontId="54" fillId="33" borderId="15" xfId="0" applyFont="1" applyFill="1" applyBorder="1" applyAlignment="1">
      <alignment/>
    </xf>
    <xf numFmtId="0" fontId="54" fillId="33" borderId="16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54" fillId="33" borderId="15" xfId="0" applyFont="1" applyFill="1" applyBorder="1" applyAlignment="1">
      <alignment horizontal="right"/>
    </xf>
    <xf numFmtId="2" fontId="55" fillId="33" borderId="11" xfId="0" applyNumberFormat="1" applyFont="1" applyFill="1" applyBorder="1" applyAlignment="1">
      <alignment horizontal="right"/>
    </xf>
    <xf numFmtId="2" fontId="52" fillId="0" borderId="0" xfId="0" applyNumberFormat="1" applyFont="1" applyAlignment="1">
      <alignment/>
    </xf>
    <xf numFmtId="2" fontId="52" fillId="0" borderId="0" xfId="0" applyNumberFormat="1" applyFont="1" applyBorder="1" applyAlignment="1">
      <alignment/>
    </xf>
    <xf numFmtId="0" fontId="54" fillId="0" borderId="20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9" fillId="0" borderId="0" xfId="0" applyFont="1" applyBorder="1" applyAlignment="1">
      <alignment horizontal="center"/>
    </xf>
    <xf numFmtId="0" fontId="53" fillId="0" borderId="0" xfId="0" applyFont="1" applyAlignment="1">
      <alignment horizontal="left" vertical="top"/>
    </xf>
    <xf numFmtId="0" fontId="55" fillId="0" borderId="0" xfId="0" applyFont="1" applyAlignment="1">
      <alignment horizontal="center"/>
    </xf>
    <xf numFmtId="0" fontId="54" fillId="0" borderId="16" xfId="0" applyFont="1" applyBorder="1" applyAlignment="1">
      <alignment horizontal="center"/>
    </xf>
    <xf numFmtId="0" fontId="54" fillId="0" borderId="23" xfId="0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4" fillId="0" borderId="25" xfId="0" applyFont="1" applyBorder="1" applyAlignment="1">
      <alignment horizontal="center"/>
    </xf>
    <xf numFmtId="0" fontId="56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4"/>
          <c:y val="0.02425"/>
          <c:w val="0.9705"/>
          <c:h val="0.86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'[1]yük dövr.'!$A$4</c:f>
              <c:strCache>
                <c:ptCount val="1"/>
                <c:pt idx="0">
                  <c:v> Dəmir yolu 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'[1]yük dövr.'!$E$3:$L$3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'[1]yük dövr.'!$E$4:$L$4</c:f>
              <c:numCache>
                <c:ptCount val="8"/>
                <c:pt idx="0">
                  <c:v>6210</c:v>
                </c:pt>
                <c:pt idx="1">
                  <c:v>5192</c:v>
                </c:pt>
                <c:pt idx="2">
                  <c:v>4633</c:v>
                </c:pt>
                <c:pt idx="3">
                  <c:v>4492</c:v>
                </c:pt>
                <c:pt idx="4">
                  <c:v>5152</c:v>
                </c:pt>
                <c:pt idx="5">
                  <c:v>4861</c:v>
                </c:pt>
                <c:pt idx="6">
                  <c:v>5316</c:v>
                </c:pt>
                <c:pt idx="7">
                  <c:v>7097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'[1]yük dövr.'!$A$5</c:f>
              <c:strCache>
                <c:ptCount val="1"/>
                <c:pt idx="0">
                  <c:v>  Avtomobillər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'[1]yük dövr.'!$E$3:$L$3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'[1]yük dövr.'!$E$5:$L$5</c:f>
              <c:numCache>
                <c:ptCount val="8"/>
                <c:pt idx="0">
                  <c:v>15532</c:v>
                </c:pt>
                <c:pt idx="1">
                  <c:v>15967</c:v>
                </c:pt>
                <c:pt idx="2">
                  <c:v>16334</c:v>
                </c:pt>
                <c:pt idx="3">
                  <c:v>16857</c:v>
                </c:pt>
                <c:pt idx="4">
                  <c:v>17531</c:v>
                </c:pt>
                <c:pt idx="5">
                  <c:v>8801</c:v>
                </c:pt>
                <c:pt idx="6">
                  <c:v>9425</c:v>
                </c:pt>
                <c:pt idx="7">
                  <c:v>11603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'[1]yük dövr.'!$A$6</c:f>
              <c:strCache>
                <c:ptCount val="1"/>
                <c:pt idx="0">
                  <c:v>  Boru kəməri 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'[1]yük dövr.'!$E$3:$L$3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'[1]yük dövr.'!$E$6:$L$6</c:f>
              <c:numCache>
                <c:ptCount val="8"/>
                <c:pt idx="0">
                  <c:v>67515</c:v>
                </c:pt>
                <c:pt idx="1">
                  <c:v>65924</c:v>
                </c:pt>
                <c:pt idx="2">
                  <c:v>65879</c:v>
                </c:pt>
                <c:pt idx="3">
                  <c:v>66452</c:v>
                </c:pt>
                <c:pt idx="4">
                  <c:v>62768</c:v>
                </c:pt>
                <c:pt idx="5">
                  <c:v>57065</c:v>
                </c:pt>
                <c:pt idx="6">
                  <c:v>58018</c:v>
                </c:pt>
                <c:pt idx="7">
                  <c:v>65333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'[1]yük dövr.'!$A$7</c:f>
              <c:strCache>
                <c:ptCount val="1"/>
                <c:pt idx="0">
                  <c:v>   Dəniz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'[1]yük dövr.'!$E$3:$L$3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'[1]yük dövr.'!$E$7:$L$7</c:f>
              <c:numCache>
                <c:ptCount val="8"/>
                <c:pt idx="0">
                  <c:v>2937</c:v>
                </c:pt>
                <c:pt idx="1">
                  <c:v>3002</c:v>
                </c:pt>
                <c:pt idx="2">
                  <c:v>4418</c:v>
                </c:pt>
                <c:pt idx="3">
                  <c:v>4576</c:v>
                </c:pt>
                <c:pt idx="4">
                  <c:v>3351</c:v>
                </c:pt>
                <c:pt idx="5">
                  <c:v>3299</c:v>
                </c:pt>
                <c:pt idx="6">
                  <c:v>3093</c:v>
                </c:pt>
                <c:pt idx="7">
                  <c:v>3438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'[1]yük dövr.'!$A$8</c:f>
              <c:strCache>
                <c:ptCount val="1"/>
                <c:pt idx="0">
                  <c:v>  Aviasiya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'[1]yük dövr.'!$E$3:$L$3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'[1]yük dövr.'!$E$8:$L$8</c:f>
              <c:numCache>
                <c:ptCount val="8"/>
                <c:pt idx="0">
                  <c:v>582</c:v>
                </c:pt>
                <c:pt idx="1">
                  <c:v>683</c:v>
                </c:pt>
                <c:pt idx="2">
                  <c:v>738</c:v>
                </c:pt>
                <c:pt idx="3">
                  <c:v>919</c:v>
                </c:pt>
                <c:pt idx="4">
                  <c:v>947</c:v>
                </c:pt>
                <c:pt idx="5">
                  <c:v>2302</c:v>
                </c:pt>
                <c:pt idx="6">
                  <c:v>2802</c:v>
                </c:pt>
                <c:pt idx="7">
                  <c:v>2838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'[1]yük dövr.'!$A$9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'[1]yük dövr.'!$E$3:$L$3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'[1]yük dövr.'!$E$9:$L$9</c:f>
              <c:numCache>
                <c:ptCount val="8"/>
              </c:numCache>
            </c:numRef>
          </c:val>
          <c:shape val="cylinder"/>
        </c:ser>
        <c:gapWidth val="0"/>
        <c:gapDepth val="500"/>
        <c:shape val="cylinder"/>
        <c:axId val="45990303"/>
        <c:axId val="11259544"/>
      </c:bar3DChart>
      <c:catAx>
        <c:axId val="45990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1259544"/>
        <c:crosses val="autoZero"/>
        <c:auto val="1"/>
        <c:lblOffset val="100"/>
        <c:tickLblSkip val="1"/>
        <c:noMultiLvlLbl val="0"/>
      </c:catAx>
      <c:valAx>
        <c:axId val="112595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59903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.051"/>
          <c:y val="0.932"/>
          <c:w val="0.931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43</xdr:row>
      <xdr:rowOff>9525</xdr:rowOff>
    </xdr:from>
    <xdr:to>
      <xdr:col>15</xdr:col>
      <xdr:colOff>342900</xdr:colOff>
      <xdr:row>63</xdr:row>
      <xdr:rowOff>133350</xdr:rowOff>
    </xdr:to>
    <xdr:graphicFrame>
      <xdr:nvGraphicFramePr>
        <xdr:cNvPr id="1" name="Chart 2"/>
        <xdr:cNvGraphicFramePr/>
      </xdr:nvGraphicFramePr>
      <xdr:xfrm>
        <a:off x="2390775" y="10487025"/>
        <a:ext cx="65913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\C\SAYT\2023\qrafik-sayt-SEIS-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va"/>
      <sheetName val="sarniwin dovr"/>
      <sheetName val="su"/>
      <sheetName val="BMT"/>
      <sheetName val="tullanti"/>
      <sheetName val="qoruan arazi"/>
      <sheetName val="hava2"/>
      <sheetName val="yük dövr."/>
      <sheetName val="ozon"/>
    </sheetNames>
    <sheetDataSet>
      <sheetData sheetId="7">
        <row r="3">
          <cell r="E3">
            <v>2015</v>
          </cell>
          <cell r="F3">
            <v>2016</v>
          </cell>
          <cell r="G3">
            <v>2017</v>
          </cell>
          <cell r="H3">
            <v>2018</v>
          </cell>
          <cell r="I3">
            <v>2019</v>
          </cell>
          <cell r="J3">
            <v>2020</v>
          </cell>
          <cell r="K3">
            <v>2021</v>
          </cell>
          <cell r="L3">
            <v>2022</v>
          </cell>
        </row>
        <row r="4">
          <cell r="A4" t="str">
            <v> Dəmir yolu </v>
          </cell>
          <cell r="E4">
            <v>6210</v>
          </cell>
          <cell r="F4">
            <v>5192</v>
          </cell>
          <cell r="G4">
            <v>4633</v>
          </cell>
          <cell r="H4">
            <v>4492</v>
          </cell>
          <cell r="I4">
            <v>5152</v>
          </cell>
          <cell r="J4">
            <v>4861</v>
          </cell>
          <cell r="K4">
            <v>5316</v>
          </cell>
          <cell r="L4">
            <v>7097</v>
          </cell>
        </row>
        <row r="5">
          <cell r="A5" t="str">
            <v>  Avtomobillər</v>
          </cell>
          <cell r="E5">
            <v>15532</v>
          </cell>
          <cell r="F5">
            <v>15967</v>
          </cell>
          <cell r="G5">
            <v>16334</v>
          </cell>
          <cell r="H5">
            <v>16857</v>
          </cell>
          <cell r="I5">
            <v>17531</v>
          </cell>
          <cell r="J5">
            <v>8801</v>
          </cell>
          <cell r="K5">
            <v>9425</v>
          </cell>
          <cell r="L5">
            <v>11603</v>
          </cell>
        </row>
        <row r="6">
          <cell r="A6" t="str">
            <v>  Boru kəməri </v>
          </cell>
          <cell r="E6">
            <v>67515</v>
          </cell>
          <cell r="F6">
            <v>65924</v>
          </cell>
          <cell r="G6">
            <v>65879</v>
          </cell>
          <cell r="H6">
            <v>66452</v>
          </cell>
          <cell r="I6">
            <v>62768</v>
          </cell>
          <cell r="J6">
            <v>57065</v>
          </cell>
          <cell r="K6">
            <v>58018</v>
          </cell>
          <cell r="L6">
            <v>65333</v>
          </cell>
        </row>
        <row r="7">
          <cell r="A7" t="str">
            <v>   Dəniz</v>
          </cell>
          <cell r="E7">
            <v>2937</v>
          </cell>
          <cell r="F7">
            <v>3002</v>
          </cell>
          <cell r="G7">
            <v>4418</v>
          </cell>
          <cell r="H7">
            <v>4576</v>
          </cell>
          <cell r="I7">
            <v>3351</v>
          </cell>
          <cell r="J7">
            <v>3299</v>
          </cell>
          <cell r="K7">
            <v>3093</v>
          </cell>
          <cell r="L7">
            <v>3438</v>
          </cell>
        </row>
        <row r="8">
          <cell r="A8" t="str">
            <v>  Aviasiya</v>
          </cell>
          <cell r="E8">
            <v>582</v>
          </cell>
          <cell r="F8">
            <v>683</v>
          </cell>
          <cell r="G8">
            <v>738</v>
          </cell>
          <cell r="H8">
            <v>919</v>
          </cell>
          <cell r="I8">
            <v>947</v>
          </cell>
          <cell r="J8">
            <v>2302</v>
          </cell>
          <cell r="K8">
            <v>2802</v>
          </cell>
          <cell r="L8">
            <v>2838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103"/>
  <sheetViews>
    <sheetView showGridLines="0" tabSelected="1" zoomScale="112" zoomScaleNormal="112" zoomScalePageLayoutView="0" workbookViewId="0" topLeftCell="A16">
      <selection activeCell="A4" sqref="A4:W4"/>
    </sheetView>
  </sheetViews>
  <sheetFormatPr defaultColWidth="9.140625" defaultRowHeight="15"/>
  <cols>
    <col min="1" max="1" width="35.57421875" style="1" customWidth="1"/>
    <col min="2" max="16" width="6.7109375" style="1" customWidth="1"/>
    <col min="17" max="17" width="6.7109375" style="3" customWidth="1"/>
    <col min="18" max="24" width="6.7109375" style="1" customWidth="1"/>
    <col min="25" max="16384" width="9.140625" style="1" customWidth="1"/>
  </cols>
  <sheetData>
    <row r="1" spans="1:17" ht="15">
      <c r="A1" s="55" t="s">
        <v>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4"/>
    </row>
    <row r="2" spans="1:17" ht="15">
      <c r="A2" s="2"/>
      <c r="Q2" s="4"/>
    </row>
    <row r="3" spans="1:23" ht="15.75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23" ht="14.25" customHeight="1">
      <c r="A4" s="53" t="s">
        <v>11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1:16" s="4" customFormat="1" ht="16.5" thickBo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24" ht="26.25" customHeight="1" thickBot="1">
      <c r="A6" s="29"/>
      <c r="B6" s="11">
        <v>2000</v>
      </c>
      <c r="C6" s="11">
        <v>2001</v>
      </c>
      <c r="D6" s="11">
        <v>2002</v>
      </c>
      <c r="E6" s="11">
        <v>2003</v>
      </c>
      <c r="F6" s="11">
        <v>2004</v>
      </c>
      <c r="G6" s="11">
        <v>2005</v>
      </c>
      <c r="H6" s="11">
        <v>2006</v>
      </c>
      <c r="I6" s="11">
        <v>2007</v>
      </c>
      <c r="J6" s="11">
        <v>2008</v>
      </c>
      <c r="K6" s="11">
        <v>2009</v>
      </c>
      <c r="L6" s="11">
        <v>2010</v>
      </c>
      <c r="M6" s="11">
        <v>2011</v>
      </c>
      <c r="N6" s="11">
        <v>2012</v>
      </c>
      <c r="O6" s="11">
        <v>2013</v>
      </c>
      <c r="P6" s="11">
        <v>2014</v>
      </c>
      <c r="Q6" s="26">
        <v>2015</v>
      </c>
      <c r="R6" s="26">
        <v>2016</v>
      </c>
      <c r="S6" s="11">
        <v>2017</v>
      </c>
      <c r="T6" s="11">
        <v>2018</v>
      </c>
      <c r="U6" s="11">
        <v>2019</v>
      </c>
      <c r="V6" s="11">
        <v>2020</v>
      </c>
      <c r="W6" s="11">
        <v>2021</v>
      </c>
      <c r="X6" s="11">
        <v>2022</v>
      </c>
    </row>
    <row r="7" spans="1:24" ht="29.25" customHeight="1">
      <c r="A7" s="30" t="s">
        <v>5</v>
      </c>
      <c r="B7" s="16">
        <v>15948</v>
      </c>
      <c r="C7" s="16">
        <v>18447</v>
      </c>
      <c r="D7" s="16">
        <v>20277</v>
      </c>
      <c r="E7" s="16">
        <v>22291</v>
      </c>
      <c r="F7" s="16">
        <v>23283</v>
      </c>
      <c r="G7" s="16">
        <v>26533</v>
      </c>
      <c r="H7" s="16">
        <v>43294</v>
      </c>
      <c r="I7" s="16">
        <v>78007</v>
      </c>
      <c r="J7" s="16">
        <v>88607</v>
      </c>
      <c r="K7" s="16">
        <v>97704</v>
      </c>
      <c r="L7" s="16">
        <v>97504</v>
      </c>
      <c r="M7" s="16">
        <v>91461</v>
      </c>
      <c r="N7" s="16">
        <v>90110</v>
      </c>
      <c r="O7" s="16">
        <v>90887</v>
      </c>
      <c r="P7" s="17">
        <v>93531</v>
      </c>
      <c r="Q7" s="22">
        <v>92776</v>
      </c>
      <c r="R7" s="27">
        <v>90768</v>
      </c>
      <c r="S7" s="27">
        <v>92002</v>
      </c>
      <c r="T7" s="27">
        <v>93296</v>
      </c>
      <c r="U7" s="27">
        <v>89749</v>
      </c>
      <c r="V7" s="27">
        <v>76328</v>
      </c>
      <c r="W7" s="27">
        <v>78654</v>
      </c>
      <c r="X7" s="27">
        <v>90309</v>
      </c>
    </row>
    <row r="8" spans="1:24" ht="15" customHeight="1">
      <c r="A8" s="31" t="s">
        <v>1</v>
      </c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50"/>
    </row>
    <row r="9" spans="1:24" ht="16.5" customHeight="1">
      <c r="A9" s="32" t="s">
        <v>6</v>
      </c>
      <c r="B9" s="57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</row>
    <row r="10" spans="1:24" s="6" customFormat="1" ht="15.75" customHeight="1">
      <c r="A10" s="33" t="s">
        <v>0</v>
      </c>
      <c r="B10" s="40">
        <v>5770</v>
      </c>
      <c r="C10" s="40">
        <v>6141</v>
      </c>
      <c r="D10" s="40">
        <v>6980</v>
      </c>
      <c r="E10" s="40">
        <v>7719</v>
      </c>
      <c r="F10" s="40">
        <v>7536</v>
      </c>
      <c r="G10" s="41">
        <v>9628</v>
      </c>
      <c r="H10" s="40">
        <v>11059</v>
      </c>
      <c r="I10" s="40">
        <v>10375</v>
      </c>
      <c r="J10" s="40">
        <v>10021</v>
      </c>
      <c r="K10" s="40">
        <v>7592</v>
      </c>
      <c r="L10" s="41">
        <v>8250</v>
      </c>
      <c r="M10" s="40">
        <v>7845</v>
      </c>
      <c r="N10" s="41">
        <v>8212</v>
      </c>
      <c r="O10" s="41">
        <v>7958</v>
      </c>
      <c r="P10" s="42">
        <v>7371</v>
      </c>
      <c r="Q10" s="43">
        <v>6210</v>
      </c>
      <c r="R10" s="44">
        <v>5192</v>
      </c>
      <c r="S10" s="44">
        <v>4633</v>
      </c>
      <c r="T10" s="44">
        <v>4492</v>
      </c>
      <c r="U10" s="44">
        <v>5152</v>
      </c>
      <c r="V10" s="44">
        <v>4861</v>
      </c>
      <c r="W10" s="44">
        <v>5316</v>
      </c>
      <c r="X10" s="44">
        <v>7097</v>
      </c>
    </row>
    <row r="11" spans="1:24" s="6" customFormat="1" ht="32.25" customHeight="1">
      <c r="A11" s="33" t="s">
        <v>15</v>
      </c>
      <c r="B11" s="18">
        <f>B10/B7*100</f>
        <v>36.180085277150745</v>
      </c>
      <c r="C11" s="18">
        <f>C10/C7*100</f>
        <v>33.28996584810538</v>
      </c>
      <c r="D11" s="18">
        <f>D10/D7*100</f>
        <v>34.42323815160033</v>
      </c>
      <c r="E11" s="18">
        <f>E10/E7*100</f>
        <v>34.628325333094075</v>
      </c>
      <c r="F11" s="18">
        <f>F10/F7*100</f>
        <v>32.36696302022935</v>
      </c>
      <c r="G11" s="8">
        <v>36.3</v>
      </c>
      <c r="H11" s="18">
        <f>H10/H7*100</f>
        <v>25.54395528248718</v>
      </c>
      <c r="I11" s="18">
        <f>I10/I7*100</f>
        <v>13.300088453600317</v>
      </c>
      <c r="J11" s="18">
        <f>J10/J7*100</f>
        <v>11.30949022086291</v>
      </c>
      <c r="K11" s="18">
        <f>K10/K7*100</f>
        <v>7.770408581020225</v>
      </c>
      <c r="L11" s="8">
        <v>8.5</v>
      </c>
      <c r="M11" s="18">
        <f>M10/M7*100</f>
        <v>8.577426444058123</v>
      </c>
      <c r="N11" s="7">
        <v>9.1</v>
      </c>
      <c r="O11" s="7">
        <v>8.8</v>
      </c>
      <c r="P11" s="10">
        <v>7.9</v>
      </c>
      <c r="Q11" s="24">
        <v>6.7</v>
      </c>
      <c r="R11" s="28">
        <v>5.7</v>
      </c>
      <c r="S11" s="35">
        <v>5</v>
      </c>
      <c r="T11" s="28">
        <v>4.8</v>
      </c>
      <c r="U11" s="28">
        <v>5.7</v>
      </c>
      <c r="V11" s="28">
        <v>6.4</v>
      </c>
      <c r="W11" s="28">
        <v>6.8</v>
      </c>
      <c r="X11" s="28">
        <v>7.9</v>
      </c>
    </row>
    <row r="12" spans="1:24" ht="16.5" customHeight="1">
      <c r="A12" s="32" t="s">
        <v>7</v>
      </c>
      <c r="B12" s="60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2"/>
    </row>
    <row r="13" spans="1:24" s="6" customFormat="1" ht="15.75" customHeight="1">
      <c r="A13" s="33" t="s">
        <v>0</v>
      </c>
      <c r="B13" s="40">
        <v>3513</v>
      </c>
      <c r="C13" s="40">
        <v>4843</v>
      </c>
      <c r="D13" s="40">
        <v>5534</v>
      </c>
      <c r="E13" s="40">
        <v>6241</v>
      </c>
      <c r="F13" s="40">
        <v>6965</v>
      </c>
      <c r="G13" s="41">
        <v>7536</v>
      </c>
      <c r="H13" s="40">
        <v>8222</v>
      </c>
      <c r="I13" s="40">
        <v>9134</v>
      </c>
      <c r="J13" s="40">
        <v>9947</v>
      </c>
      <c r="K13" s="40">
        <v>10634</v>
      </c>
      <c r="L13" s="41">
        <v>11325</v>
      </c>
      <c r="M13" s="40">
        <v>12356</v>
      </c>
      <c r="N13" s="41">
        <v>13307</v>
      </c>
      <c r="O13" s="41">
        <v>14120</v>
      </c>
      <c r="P13" s="42">
        <v>14516</v>
      </c>
      <c r="Q13" s="43">
        <v>15532</v>
      </c>
      <c r="R13" s="44">
        <v>15967</v>
      </c>
      <c r="S13" s="44">
        <v>16334</v>
      </c>
      <c r="T13" s="44">
        <v>16857</v>
      </c>
      <c r="U13" s="44">
        <v>17531</v>
      </c>
      <c r="V13" s="36">
        <v>8801</v>
      </c>
      <c r="W13" s="36">
        <v>9425</v>
      </c>
      <c r="X13" s="36">
        <v>11603</v>
      </c>
    </row>
    <row r="14" spans="1:24" s="6" customFormat="1" ht="32.25" customHeight="1">
      <c r="A14" s="33" t="s">
        <v>15</v>
      </c>
      <c r="B14" s="18">
        <f>B13/B7*100</f>
        <v>22.027840481565086</v>
      </c>
      <c r="C14" s="18">
        <f>C13/C7*100</f>
        <v>26.25359136987044</v>
      </c>
      <c r="D14" s="18">
        <f>D13/D7*100</f>
        <v>27.29200572076737</v>
      </c>
      <c r="E14" s="18">
        <f>E13/E7*100</f>
        <v>27.997846664573146</v>
      </c>
      <c r="F14" s="18">
        <f>F13/F7*100</f>
        <v>29.914529914529915</v>
      </c>
      <c r="G14" s="8">
        <v>28.4</v>
      </c>
      <c r="H14" s="18">
        <f>H13/H7*100</f>
        <v>18.99108421490276</v>
      </c>
      <c r="I14" s="18">
        <f>I13/I7*100</f>
        <v>11.709205584114246</v>
      </c>
      <c r="J14" s="18">
        <f>J13/J7*100</f>
        <v>11.225975374406087</v>
      </c>
      <c r="K14" s="18">
        <f>K13/K7*100</f>
        <v>10.883894211086547</v>
      </c>
      <c r="L14" s="8">
        <v>11.6</v>
      </c>
      <c r="M14" s="18">
        <f>M13/M7*100</f>
        <v>13.509583319666305</v>
      </c>
      <c r="N14" s="7">
        <v>14.8</v>
      </c>
      <c r="O14" s="7">
        <v>15.5</v>
      </c>
      <c r="P14" s="10">
        <v>15.5</v>
      </c>
      <c r="Q14" s="24">
        <v>16.7</v>
      </c>
      <c r="R14" s="28">
        <v>17.6</v>
      </c>
      <c r="S14" s="35">
        <v>17.8</v>
      </c>
      <c r="T14" s="28">
        <v>18.1</v>
      </c>
      <c r="U14" s="28">
        <v>19.6</v>
      </c>
      <c r="V14" s="28">
        <v>11.5</v>
      </c>
      <c r="W14" s="35">
        <v>12</v>
      </c>
      <c r="X14" s="35">
        <v>12.8</v>
      </c>
    </row>
    <row r="15" spans="1:24" ht="18.75" customHeight="1">
      <c r="A15" s="32" t="s">
        <v>2</v>
      </c>
      <c r="B15" s="5">
        <v>1371</v>
      </c>
      <c r="C15" s="5">
        <v>1643</v>
      </c>
      <c r="D15" s="5">
        <v>1602</v>
      </c>
      <c r="E15" s="5">
        <v>1572</v>
      </c>
      <c r="F15" s="5">
        <v>1696</v>
      </c>
      <c r="G15" s="5">
        <v>1538</v>
      </c>
      <c r="H15" s="5">
        <v>15679</v>
      </c>
      <c r="I15" s="5">
        <v>52305</v>
      </c>
      <c r="J15" s="5">
        <v>62434</v>
      </c>
      <c r="K15" s="5">
        <v>73195</v>
      </c>
      <c r="L15" s="5">
        <v>72931</v>
      </c>
      <c r="M15" s="5">
        <v>65850</v>
      </c>
      <c r="N15" s="5">
        <v>63172</v>
      </c>
      <c r="O15" s="5">
        <v>63734</v>
      </c>
      <c r="P15" s="9">
        <v>67039</v>
      </c>
      <c r="Q15" s="23">
        <v>67515</v>
      </c>
      <c r="R15" s="28">
        <v>65924</v>
      </c>
      <c r="S15" s="28">
        <v>65879</v>
      </c>
      <c r="T15" s="28">
        <v>66452</v>
      </c>
      <c r="U15" s="28">
        <v>62768</v>
      </c>
      <c r="V15" s="28">
        <v>57065</v>
      </c>
      <c r="W15" s="28">
        <v>58018</v>
      </c>
      <c r="X15" s="28">
        <v>65333</v>
      </c>
    </row>
    <row r="16" spans="1:245" s="15" customFormat="1" ht="16.5" customHeight="1">
      <c r="A16" s="34" t="s">
        <v>3</v>
      </c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50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</row>
    <row r="17" spans="1:245" s="6" customFormat="1" ht="15.75" customHeight="1">
      <c r="A17" s="33" t="s">
        <v>10</v>
      </c>
      <c r="B17" s="5">
        <v>646</v>
      </c>
      <c r="C17" s="5">
        <v>717</v>
      </c>
      <c r="D17" s="5">
        <v>648</v>
      </c>
      <c r="E17" s="5">
        <v>649</v>
      </c>
      <c r="F17" s="5">
        <v>655</v>
      </c>
      <c r="G17" s="7">
        <v>624</v>
      </c>
      <c r="H17" s="5">
        <v>14690</v>
      </c>
      <c r="I17" s="5">
        <v>50892</v>
      </c>
      <c r="J17" s="5">
        <v>58759</v>
      </c>
      <c r="K17" s="5">
        <v>68575</v>
      </c>
      <c r="L17" s="7">
        <v>68804</v>
      </c>
      <c r="M17" s="5">
        <v>61960</v>
      </c>
      <c r="N17" s="7">
        <v>59171</v>
      </c>
      <c r="O17" s="7">
        <v>59274</v>
      </c>
      <c r="P17" s="7">
        <v>62030</v>
      </c>
      <c r="Q17" s="25">
        <v>62511</v>
      </c>
      <c r="R17" s="28">
        <v>60907</v>
      </c>
      <c r="S17" s="28">
        <v>60616</v>
      </c>
      <c r="T17" s="28">
        <v>60658</v>
      </c>
      <c r="U17" s="28">
        <v>55798</v>
      </c>
      <c r="V17" s="28">
        <v>49271</v>
      </c>
      <c r="W17" s="28">
        <v>47585</v>
      </c>
      <c r="X17" s="28">
        <v>53364</v>
      </c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</row>
    <row r="18" spans="1:245" s="6" customFormat="1" ht="32.25" customHeight="1">
      <c r="A18" s="33" t="s">
        <v>14</v>
      </c>
      <c r="B18" s="18">
        <f>B17/B7*100</f>
        <v>4.050664660145473</v>
      </c>
      <c r="C18" s="18">
        <f>C17/C7*100</f>
        <v>3.8868108635550493</v>
      </c>
      <c r="D18" s="18">
        <f>D17/D7*100</f>
        <v>3.1957390146471374</v>
      </c>
      <c r="E18" s="18">
        <f>E17/E7*100</f>
        <v>2.91148894172536</v>
      </c>
      <c r="F18" s="18">
        <f>F17/F7*100</f>
        <v>2.8132113559249237</v>
      </c>
      <c r="G18" s="8">
        <v>2.4</v>
      </c>
      <c r="H18" s="18">
        <f>H17/H7*100</f>
        <v>33.930798724996535</v>
      </c>
      <c r="I18" s="18">
        <f>I17/I7*100</f>
        <v>65.24029894753035</v>
      </c>
      <c r="J18" s="18">
        <f>J17/J7*100</f>
        <v>66.31417382373853</v>
      </c>
      <c r="K18" s="18">
        <f>K17/K7*100</f>
        <v>70.18648161794809</v>
      </c>
      <c r="L18" s="8">
        <v>70.6</v>
      </c>
      <c r="M18" s="18">
        <f>M17/M7*100</f>
        <v>67.74472179398869</v>
      </c>
      <c r="N18" s="8">
        <v>65.7</v>
      </c>
      <c r="O18" s="8">
        <v>65.2</v>
      </c>
      <c r="P18" s="7">
        <v>66.3</v>
      </c>
      <c r="Q18" s="10">
        <v>67.4</v>
      </c>
      <c r="R18" s="28">
        <v>67.1</v>
      </c>
      <c r="S18" s="28">
        <v>65.9</v>
      </c>
      <c r="T18" s="35">
        <v>65</v>
      </c>
      <c r="U18" s="28">
        <v>62.2</v>
      </c>
      <c r="V18" s="28">
        <v>64.6</v>
      </c>
      <c r="W18" s="28">
        <v>60.5</v>
      </c>
      <c r="X18" s="28">
        <v>59.1</v>
      </c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</row>
    <row r="19" spans="1:245" s="15" customFormat="1" ht="16.5" customHeight="1">
      <c r="A19" s="34" t="s">
        <v>4</v>
      </c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50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</row>
    <row r="20" spans="1:24" s="6" customFormat="1" ht="15.75" customHeight="1">
      <c r="A20" s="33" t="s">
        <v>10</v>
      </c>
      <c r="B20" s="14">
        <v>725</v>
      </c>
      <c r="C20" s="5">
        <v>926</v>
      </c>
      <c r="D20" s="5">
        <v>954</v>
      </c>
      <c r="E20" s="5">
        <v>923</v>
      </c>
      <c r="F20" s="5">
        <v>1041</v>
      </c>
      <c r="G20" s="7">
        <v>914</v>
      </c>
      <c r="H20" s="5">
        <v>989</v>
      </c>
      <c r="I20" s="5">
        <v>1413</v>
      </c>
      <c r="J20" s="5">
        <v>3675</v>
      </c>
      <c r="K20" s="5">
        <v>4620</v>
      </c>
      <c r="L20" s="7">
        <v>4127</v>
      </c>
      <c r="M20" s="5">
        <v>3890</v>
      </c>
      <c r="N20" s="7">
        <v>4001</v>
      </c>
      <c r="O20" s="7">
        <v>4460</v>
      </c>
      <c r="P20" s="10">
        <v>5009</v>
      </c>
      <c r="Q20" s="13">
        <v>5004</v>
      </c>
      <c r="R20" s="28">
        <v>5017</v>
      </c>
      <c r="S20" s="28">
        <v>5263</v>
      </c>
      <c r="T20" s="28">
        <v>5794</v>
      </c>
      <c r="U20" s="28">
        <v>6970</v>
      </c>
      <c r="V20" s="28">
        <v>7794</v>
      </c>
      <c r="W20" s="28">
        <v>10433</v>
      </c>
      <c r="X20" s="28">
        <v>11969</v>
      </c>
    </row>
    <row r="21" spans="1:24" s="6" customFormat="1" ht="33" customHeight="1">
      <c r="A21" s="33" t="s">
        <v>14</v>
      </c>
      <c r="B21" s="18">
        <f>B20/B7*100</f>
        <v>4.546024579884625</v>
      </c>
      <c r="C21" s="18">
        <f>C20/C7*100</f>
        <v>5.019786415135252</v>
      </c>
      <c r="D21" s="18">
        <f>D20/D7*100</f>
        <v>4.704837993786063</v>
      </c>
      <c r="E21" s="18">
        <f>E20/E7*100</f>
        <v>4.14068458122112</v>
      </c>
      <c r="F21" s="18">
        <f>F20/F7*100</f>
        <v>4.47107331529442</v>
      </c>
      <c r="G21" s="8">
        <v>3.4</v>
      </c>
      <c r="H21" s="18">
        <f>H20/H7*100</f>
        <v>2.2843812075576295</v>
      </c>
      <c r="I21" s="18">
        <f>I20/I7*100</f>
        <v>1.8113759021626263</v>
      </c>
      <c r="J21" s="18">
        <f>J20/J7*100</f>
        <v>4.147527847686977</v>
      </c>
      <c r="K21" s="18">
        <f>K20/K7*100</f>
        <v>4.728567919430116</v>
      </c>
      <c r="L21" s="8">
        <v>4.2</v>
      </c>
      <c r="M21" s="18">
        <f>M20/M7*100</f>
        <v>4.253178950590962</v>
      </c>
      <c r="N21" s="7">
        <v>4.4</v>
      </c>
      <c r="O21" s="7">
        <v>4.9</v>
      </c>
      <c r="P21" s="10">
        <v>5.4</v>
      </c>
      <c r="Q21" s="10">
        <v>5.4</v>
      </c>
      <c r="R21" s="28">
        <v>5.5</v>
      </c>
      <c r="S21" s="28">
        <v>5.7</v>
      </c>
      <c r="T21" s="28">
        <v>6.2</v>
      </c>
      <c r="U21" s="28">
        <v>7.7</v>
      </c>
      <c r="V21" s="28">
        <v>10.2</v>
      </c>
      <c r="W21" s="28">
        <v>13.3</v>
      </c>
      <c r="X21" s="28">
        <v>13.3</v>
      </c>
    </row>
    <row r="22" spans="1:24" ht="16.5" customHeight="1">
      <c r="A22" s="32" t="s">
        <v>9</v>
      </c>
      <c r="B22" s="48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50"/>
    </row>
    <row r="23" spans="1:24" s="6" customFormat="1" ht="15.75" customHeight="1">
      <c r="A23" s="33" t="s">
        <v>0</v>
      </c>
      <c r="B23" s="5">
        <v>5192</v>
      </c>
      <c r="C23" s="5">
        <v>5744</v>
      </c>
      <c r="D23" s="5">
        <v>6077</v>
      </c>
      <c r="E23" s="5">
        <v>6555</v>
      </c>
      <c r="F23" s="5">
        <v>6771</v>
      </c>
      <c r="G23" s="12">
        <v>7521</v>
      </c>
      <c r="H23" s="5">
        <v>8043</v>
      </c>
      <c r="I23" s="5">
        <v>5989</v>
      </c>
      <c r="J23" s="5">
        <v>6076</v>
      </c>
      <c r="K23" s="5">
        <v>6173</v>
      </c>
      <c r="L23" s="12">
        <v>4859</v>
      </c>
      <c r="M23" s="5">
        <v>5186</v>
      </c>
      <c r="N23" s="12">
        <v>5062</v>
      </c>
      <c r="O23" s="12">
        <v>4632</v>
      </c>
      <c r="P23" s="13">
        <v>4124</v>
      </c>
      <c r="Q23" s="13">
        <v>2937</v>
      </c>
      <c r="R23" s="28">
        <v>3002</v>
      </c>
      <c r="S23" s="28">
        <v>4418</v>
      </c>
      <c r="T23" s="28">
        <v>4576</v>
      </c>
      <c r="U23" s="28">
        <v>3351</v>
      </c>
      <c r="V23" s="28">
        <v>3299</v>
      </c>
      <c r="W23" s="28">
        <v>3093</v>
      </c>
      <c r="X23" s="28">
        <v>3483</v>
      </c>
    </row>
    <row r="24" spans="1:24" s="6" customFormat="1" ht="32.25" customHeight="1">
      <c r="A24" s="33" t="s">
        <v>15</v>
      </c>
      <c r="B24" s="18">
        <f>B23/B7*100</f>
        <v>32.55580637070479</v>
      </c>
      <c r="C24" s="18">
        <f>C23/C7*100</f>
        <v>31.137854393668345</v>
      </c>
      <c r="D24" s="18">
        <f>D23/D7*100</f>
        <v>29.969916654337425</v>
      </c>
      <c r="E24" s="18">
        <f>E23/E7*100</f>
        <v>29.406486922973397</v>
      </c>
      <c r="F24" s="18">
        <f>F23/F7*100</f>
        <v>29.081303955675814</v>
      </c>
      <c r="G24" s="8">
        <v>28.3</v>
      </c>
      <c r="H24" s="18">
        <f>H23/H7*100</f>
        <v>18.577632004434793</v>
      </c>
      <c r="I24" s="18">
        <f>I23/I7*100</f>
        <v>7.677516120348174</v>
      </c>
      <c r="J24" s="18">
        <f>J23/J7*100</f>
        <v>6.857246041509136</v>
      </c>
      <c r="K24" s="18">
        <f>K23/K7*100</f>
        <v>6.318062720052403</v>
      </c>
      <c r="L24" s="8">
        <v>5</v>
      </c>
      <c r="M24" s="18">
        <f>M23/M7*100</f>
        <v>5.670176359322553</v>
      </c>
      <c r="N24" s="7">
        <v>5.6</v>
      </c>
      <c r="O24" s="7">
        <v>5.1</v>
      </c>
      <c r="P24" s="10">
        <v>4.4</v>
      </c>
      <c r="Q24" s="24">
        <v>3.2</v>
      </c>
      <c r="R24" s="28">
        <v>3.3</v>
      </c>
      <c r="S24" s="35">
        <v>4.8</v>
      </c>
      <c r="T24" s="28">
        <v>4.9</v>
      </c>
      <c r="U24" s="28">
        <v>3.7</v>
      </c>
      <c r="V24" s="28">
        <v>4.3</v>
      </c>
      <c r="W24" s="28">
        <v>3.9</v>
      </c>
      <c r="X24" s="28">
        <v>3.8</v>
      </c>
    </row>
    <row r="25" spans="1:24" ht="16.5" customHeight="1">
      <c r="A25" s="32" t="s">
        <v>8</v>
      </c>
      <c r="B25" s="48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50"/>
    </row>
    <row r="26" spans="1:24" s="6" customFormat="1" ht="15.75" customHeight="1">
      <c r="A26" s="33" t="s">
        <v>0</v>
      </c>
      <c r="B26" s="5">
        <v>102</v>
      </c>
      <c r="C26" s="5">
        <v>76</v>
      </c>
      <c r="D26" s="5">
        <v>84</v>
      </c>
      <c r="E26" s="5">
        <v>204</v>
      </c>
      <c r="F26" s="5">
        <v>315</v>
      </c>
      <c r="G26" s="12">
        <v>310</v>
      </c>
      <c r="H26" s="14">
        <v>291</v>
      </c>
      <c r="I26" s="14">
        <v>204</v>
      </c>
      <c r="J26" s="14">
        <v>129</v>
      </c>
      <c r="K26" s="14">
        <v>110</v>
      </c>
      <c r="L26" s="12">
        <v>139</v>
      </c>
      <c r="M26" s="14">
        <v>224</v>
      </c>
      <c r="N26" s="12">
        <v>357</v>
      </c>
      <c r="O26" s="12">
        <v>443</v>
      </c>
      <c r="P26" s="13">
        <v>481</v>
      </c>
      <c r="Q26" s="13">
        <v>582</v>
      </c>
      <c r="R26" s="28">
        <v>683</v>
      </c>
      <c r="S26" s="28">
        <v>738</v>
      </c>
      <c r="T26" s="28">
        <v>919</v>
      </c>
      <c r="U26" s="28">
        <v>947</v>
      </c>
      <c r="V26" s="28">
        <v>2302</v>
      </c>
      <c r="W26" s="28">
        <v>2802</v>
      </c>
      <c r="X26" s="28">
        <v>2838</v>
      </c>
    </row>
    <row r="27" spans="1:24" s="6" customFormat="1" ht="32.25" customHeight="1">
      <c r="A27" s="33" t="s">
        <v>15</v>
      </c>
      <c r="B27" s="18">
        <f>B26/B7*100</f>
        <v>0.6395786305492852</v>
      </c>
      <c r="C27" s="18">
        <f>C26/C7*100</f>
        <v>0.4119911096655282</v>
      </c>
      <c r="D27" s="18">
        <f>D26/D7*100</f>
        <v>0.41426246486166596</v>
      </c>
      <c r="E27" s="18">
        <f>E26/E7*100</f>
        <v>0.9151675564129022</v>
      </c>
      <c r="F27" s="18">
        <f>F26/F7*100</f>
        <v>1.3529184383455741</v>
      </c>
      <c r="G27" s="8">
        <v>1.2</v>
      </c>
      <c r="H27" s="18">
        <f>H26/H7*100</f>
        <v>0.6721485656211023</v>
      </c>
      <c r="I27" s="18">
        <f>I26/I7*100</f>
        <v>0.26151499224428576</v>
      </c>
      <c r="J27" s="18">
        <f>J26/J7*100</f>
        <v>0.1455866917963592</v>
      </c>
      <c r="K27" s="18">
        <f>K26/K7*100</f>
        <v>0.11258495046262179</v>
      </c>
      <c r="L27" s="8">
        <v>0.1</v>
      </c>
      <c r="M27" s="18">
        <f>M26/M7*100</f>
        <v>0.24491313237336132</v>
      </c>
      <c r="N27" s="7">
        <v>0.4</v>
      </c>
      <c r="O27" s="7">
        <v>0.5</v>
      </c>
      <c r="P27" s="10">
        <v>0.5</v>
      </c>
      <c r="Q27" s="24">
        <v>0.6</v>
      </c>
      <c r="R27" s="28">
        <v>0.8</v>
      </c>
      <c r="S27" s="35">
        <v>0.8</v>
      </c>
      <c r="T27" s="35">
        <v>1</v>
      </c>
      <c r="U27" s="28">
        <v>1.1</v>
      </c>
      <c r="V27" s="35">
        <v>3</v>
      </c>
      <c r="W27" s="35">
        <v>3.6</v>
      </c>
      <c r="X27" s="35">
        <v>3.1</v>
      </c>
    </row>
    <row r="28" spans="1:24" s="6" customFormat="1" ht="38.25" customHeight="1">
      <c r="A28" s="37" t="s">
        <v>13</v>
      </c>
      <c r="B28" s="38">
        <v>0.5</v>
      </c>
      <c r="C28" s="38">
        <v>0.52</v>
      </c>
      <c r="D28" s="38">
        <v>0.5154859326260878</v>
      </c>
      <c r="E28" s="38">
        <v>0.52</v>
      </c>
      <c r="F28" s="38">
        <v>0.5</v>
      </c>
      <c r="G28" s="38">
        <v>0.43779349307496596</v>
      </c>
      <c r="H28" s="38">
        <v>0.54</v>
      </c>
      <c r="I28" s="38">
        <v>0.78</v>
      </c>
      <c r="J28" s="38">
        <v>0.8</v>
      </c>
      <c r="K28" s="38">
        <v>0.8</v>
      </c>
      <c r="L28" s="38">
        <v>0.76</v>
      </c>
      <c r="M28" s="38">
        <v>0.7170374900042334</v>
      </c>
      <c r="N28" s="38">
        <v>0.6912189647594158</v>
      </c>
      <c r="O28" s="38">
        <v>0.6586892745119639</v>
      </c>
      <c r="P28" s="38">
        <v>0.6594036454698122</v>
      </c>
      <c r="Q28" s="38">
        <v>0.64728766542199</v>
      </c>
      <c r="R28" s="38">
        <v>0.6532920107615263</v>
      </c>
      <c r="S28" s="38">
        <v>0.6611580938364159</v>
      </c>
      <c r="T28" s="38">
        <v>0.6605461456931323</v>
      </c>
      <c r="U28" s="38">
        <v>0.6216476051155884</v>
      </c>
      <c r="V28" s="45">
        <v>0.55</v>
      </c>
      <c r="W28" s="45">
        <v>0.54</v>
      </c>
      <c r="X28" s="45">
        <v>0.59</v>
      </c>
    </row>
    <row r="29" spans="1:22" ht="18" customHeight="1">
      <c r="A29" s="39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6"/>
      <c r="S29" s="46"/>
      <c r="T29" s="46"/>
      <c r="U29" s="46"/>
      <c r="V29" s="46"/>
    </row>
    <row r="30" spans="1:17" ht="20.25" customHeight="1">
      <c r="A30" s="63" t="s">
        <v>16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21"/>
      <c r="P30" s="4"/>
      <c r="Q30" s="1"/>
    </row>
    <row r="31" ht="15">
      <c r="Q31" s="4"/>
    </row>
    <row r="32" ht="15">
      <c r="Q32" s="4"/>
    </row>
    <row r="33" ht="15">
      <c r="Q33" s="4"/>
    </row>
    <row r="34" ht="15">
      <c r="Q34" s="4"/>
    </row>
    <row r="35" ht="15">
      <c r="Q35" s="4"/>
    </row>
    <row r="36" ht="15">
      <c r="Q36" s="4"/>
    </row>
    <row r="37" ht="15">
      <c r="Q37" s="4"/>
    </row>
    <row r="38" ht="15">
      <c r="Q38" s="4"/>
    </row>
    <row r="39" ht="15">
      <c r="Q39" s="4"/>
    </row>
    <row r="40" ht="15">
      <c r="Q40" s="4"/>
    </row>
    <row r="41" ht="15">
      <c r="Q41" s="4"/>
    </row>
    <row r="42" spans="2:17" ht="15" customHeight="1">
      <c r="B42" s="51" t="s">
        <v>12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Q42" s="4"/>
    </row>
    <row r="43" ht="15">
      <c r="Q43" s="4"/>
    </row>
    <row r="44" ht="15">
      <c r="Q44" s="4"/>
    </row>
    <row r="45" ht="15">
      <c r="Q45" s="4"/>
    </row>
    <row r="46" ht="15">
      <c r="Q46" s="4"/>
    </row>
    <row r="47" ht="15">
      <c r="Q47" s="4"/>
    </row>
    <row r="48" ht="15">
      <c r="Q48" s="4"/>
    </row>
    <row r="49" ht="15">
      <c r="Q49" s="4"/>
    </row>
    <row r="50" ht="15">
      <c r="Q50" s="4"/>
    </row>
    <row r="51" ht="15">
      <c r="Q51" s="4"/>
    </row>
    <row r="52" ht="15">
      <c r="Q52" s="4"/>
    </row>
    <row r="53" ht="15">
      <c r="Q53" s="4"/>
    </row>
    <row r="54" ht="15">
      <c r="Q54" s="4"/>
    </row>
    <row r="55" ht="15">
      <c r="Q55" s="4"/>
    </row>
    <row r="56" ht="15">
      <c r="Q56" s="4"/>
    </row>
    <row r="57" ht="15">
      <c r="Q57" s="4"/>
    </row>
    <row r="58" ht="15">
      <c r="Q58" s="4"/>
    </row>
    <row r="59" ht="15">
      <c r="Q59" s="4"/>
    </row>
    <row r="60" ht="15">
      <c r="Q60" s="4"/>
    </row>
    <row r="61" ht="15">
      <c r="Q61" s="4"/>
    </row>
    <row r="62" ht="15">
      <c r="Q62" s="4"/>
    </row>
    <row r="63" ht="15">
      <c r="Q63" s="4"/>
    </row>
    <row r="64" ht="15">
      <c r="Q64" s="4"/>
    </row>
    <row r="65" ht="15">
      <c r="Q65" s="4"/>
    </row>
    <row r="66" spans="2:17" ht="39.75" customHeight="1">
      <c r="B66" s="52" t="s">
        <v>17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Q66" s="4"/>
    </row>
    <row r="67" ht="15">
      <c r="Q67" s="4"/>
    </row>
    <row r="68" ht="15">
      <c r="Q68" s="4"/>
    </row>
    <row r="69" ht="15">
      <c r="Q69" s="4"/>
    </row>
    <row r="70" ht="15">
      <c r="Q70" s="4"/>
    </row>
    <row r="71" ht="15">
      <c r="Q71" s="4"/>
    </row>
    <row r="72" ht="15">
      <c r="Q72" s="4"/>
    </row>
    <row r="73" ht="15">
      <c r="Q73" s="4"/>
    </row>
    <row r="74" ht="15">
      <c r="Q74" s="4"/>
    </row>
    <row r="75" ht="15">
      <c r="Q75" s="4"/>
    </row>
    <row r="76" ht="15">
      <c r="Q76" s="4"/>
    </row>
    <row r="77" ht="15">
      <c r="Q77" s="4"/>
    </row>
    <row r="78" ht="15">
      <c r="Q78" s="4"/>
    </row>
    <row r="79" ht="15">
      <c r="Q79" s="4"/>
    </row>
    <row r="80" ht="15">
      <c r="Q80" s="4"/>
    </row>
    <row r="81" ht="15">
      <c r="Q81" s="4"/>
    </row>
    <row r="82" ht="15">
      <c r="Q82" s="4"/>
    </row>
    <row r="83" ht="15">
      <c r="Q83" s="4"/>
    </row>
    <row r="84" ht="15">
      <c r="Q84" s="4"/>
    </row>
    <row r="85" ht="15">
      <c r="Q85" s="4"/>
    </row>
    <row r="86" ht="15">
      <c r="Q86" s="4"/>
    </row>
    <row r="87" ht="15">
      <c r="Q87" s="4"/>
    </row>
    <row r="88" ht="15">
      <c r="Q88" s="4"/>
    </row>
    <row r="89" ht="15">
      <c r="Q89" s="4"/>
    </row>
    <row r="90" ht="15">
      <c r="Q90" s="4"/>
    </row>
    <row r="91" ht="15">
      <c r="Q91" s="4"/>
    </row>
    <row r="92" ht="15">
      <c r="Q92" s="4"/>
    </row>
    <row r="93" ht="15">
      <c r="Q93" s="4"/>
    </row>
    <row r="94" ht="15">
      <c r="Q94" s="4"/>
    </row>
    <row r="95" ht="15">
      <c r="Q95" s="4"/>
    </row>
    <row r="96" ht="15">
      <c r="Q96" s="4"/>
    </row>
    <row r="97" ht="15">
      <c r="Q97" s="4"/>
    </row>
    <row r="98" ht="15">
      <c r="Q98" s="4"/>
    </row>
    <row r="99" ht="15">
      <c r="Q99" s="4"/>
    </row>
    <row r="100" ht="15">
      <c r="Q100" s="4"/>
    </row>
    <row r="101" ht="15">
      <c r="Q101" s="4"/>
    </row>
    <row r="102" ht="15">
      <c r="Q102" s="4"/>
    </row>
    <row r="103" ht="15">
      <c r="Q103" s="4"/>
    </row>
  </sheetData>
  <sheetProtection/>
  <mergeCells count="13">
    <mergeCell ref="B19:X19"/>
    <mergeCell ref="B22:X22"/>
    <mergeCell ref="B25:X25"/>
    <mergeCell ref="B16:X16"/>
    <mergeCell ref="B42:O42"/>
    <mergeCell ref="B66:O66"/>
    <mergeCell ref="A4:W4"/>
    <mergeCell ref="A5:P5"/>
    <mergeCell ref="A1:P1"/>
    <mergeCell ref="A3:W3"/>
    <mergeCell ref="B8:X9"/>
    <mergeCell ref="B12:X12"/>
    <mergeCell ref="A30:N30"/>
  </mergeCells>
  <printOptions/>
  <pageMargins left="0" right="0" top="0.354330708661417" bottom="0.15748031496063" header="0.31496062992126" footer="0.31496062992126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</dc:creator>
  <cp:keywords/>
  <dc:description/>
  <cp:lastModifiedBy>Rana Lazimova</cp:lastModifiedBy>
  <cp:lastPrinted>2023-05-15T12:36:11Z</cp:lastPrinted>
  <dcterms:created xsi:type="dcterms:W3CDTF">2015-02-25T06:46:57Z</dcterms:created>
  <dcterms:modified xsi:type="dcterms:W3CDTF">2023-07-10T06:54:49Z</dcterms:modified>
  <cp:category/>
  <cp:version/>
  <cp:contentType/>
  <cp:contentStatus/>
</cp:coreProperties>
</file>