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mmadhasan.gasimov\Desktop\Dinamika Sayt_ELM-2023\en\"/>
    </mc:Choice>
  </mc:AlternateContent>
  <xr:revisionPtr revIDLastSave="0" documentId="13_ncr:1_{9283118D-A75F-4731-87AB-97778D648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phics" sheetId="2" r:id="rId1"/>
  </sheets>
  <externalReferences>
    <externalReference r:id="rId2"/>
  </externalReferences>
  <definedNames>
    <definedName name="_xlnm.Print_Area" localSheetId="0">graphics!$A$1:$I$148</definedName>
    <definedName name="а65536">[1]ctr51!#REF!</definedName>
    <definedName name="ф65536">[1]ctr51!$A:$IV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" i="2" l="1"/>
  <c r="M87" i="2"/>
  <c r="K87" i="2"/>
</calcChain>
</file>

<file path=xl/sharedStrings.xml><?xml version="1.0" encoding="utf-8"?>
<sst xmlns="http://schemas.openxmlformats.org/spreadsheetml/2006/main" count="26" uniqueCount="26">
  <si>
    <t>Number of organizations carried out scientific-research and development works</t>
  </si>
  <si>
    <t xml:space="preserve">      (at the end of the year)</t>
  </si>
  <si>
    <t xml:space="preserve">higher educational institutions  </t>
  </si>
  <si>
    <t xml:space="preserve"> </t>
  </si>
  <si>
    <t xml:space="preserve">designing organizations   </t>
  </si>
  <si>
    <t xml:space="preserve">Distribution of organizations carried out research and development </t>
  </si>
  <si>
    <t>works by sectors in 2022, percent</t>
  </si>
  <si>
    <t>Employees engaged in research and development works for sex (at the end of the year)</t>
  </si>
  <si>
    <t xml:space="preserve">Distribution of employees engaged in scientific-research and development </t>
  </si>
  <si>
    <t>works by categories in 2022, percent</t>
  </si>
  <si>
    <t>Number of academicians and corresponding members (at the end of the year)</t>
  </si>
  <si>
    <t>Gross expenditures for research and development works, manat</t>
  </si>
  <si>
    <t xml:space="preserve">scientific research organizations   </t>
  </si>
  <si>
    <t xml:space="preserve">higher educational institutions     </t>
  </si>
  <si>
    <t xml:space="preserve">other </t>
  </si>
  <si>
    <t>state sector</t>
  </si>
  <si>
    <t>entrepreneurship  sector</t>
  </si>
  <si>
    <t>higher educational</t>
  </si>
  <si>
    <t>female</t>
  </si>
  <si>
    <t>male</t>
  </si>
  <si>
    <t xml:space="preserve">researchers </t>
  </si>
  <si>
    <t>technician</t>
  </si>
  <si>
    <t>support personnel</t>
  </si>
  <si>
    <t xml:space="preserve">others </t>
  </si>
  <si>
    <t>academicians</t>
  </si>
  <si>
    <t>corresponding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</si>
</sst>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\ ###"/>
    <numFmt numFmtId="166" formatCode="##.0\ ###"/>
    <numFmt numFmtId="167" formatCode="#\ ###.0"/>
  </numFmts>
  <fonts count="17" x14ac:knownFonts="1"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0"/>
      <color theme="0"/>
      <name val="Arial"/>
      <family val="2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0"/>
      <name val="Times New Roman"/>
      <family val="1"/>
    </font>
    <font>
      <b/>
      <i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7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2"/>
    </xf>
    <xf numFmtId="0" fontId="7" fillId="2" borderId="0" xfId="1" applyFont="1" applyFill="1" applyAlignment="1">
      <alignment horizontal="center"/>
    </xf>
    <xf numFmtId="3" fontId="7" fillId="2" borderId="0" xfId="1" applyNumberFormat="1" applyFont="1" applyFill="1" applyAlignment="1">
      <alignment horizontal="center"/>
    </xf>
    <xf numFmtId="0" fontId="8" fillId="2" borderId="0" xfId="1" applyFont="1" applyFill="1"/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left" indent="1"/>
    </xf>
    <xf numFmtId="0" fontId="7" fillId="2" borderId="0" xfId="1" applyFont="1" applyFill="1" applyAlignment="1">
      <alignment horizontal="left"/>
    </xf>
    <xf numFmtId="164" fontId="7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1" fillId="2" borderId="0" xfId="1" applyFont="1" applyFill="1"/>
    <xf numFmtId="165" fontId="9" fillId="2" borderId="0" xfId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0" fontId="12" fillId="2" borderId="0" xfId="0" applyFont="1" applyFill="1" applyAlignment="1">
      <alignment horizontal="left" vertical="center" readingOrder="2"/>
    </xf>
    <xf numFmtId="165" fontId="5" fillId="2" borderId="0" xfId="1" applyNumberFormat="1" applyFont="1" applyFill="1"/>
    <xf numFmtId="0" fontId="9" fillId="2" borderId="0" xfId="1" applyFont="1" applyFill="1"/>
    <xf numFmtId="0" fontId="13" fillId="2" borderId="0" xfId="1" applyFont="1" applyFill="1" applyAlignment="1">
      <alignment horizontal="left"/>
    </xf>
    <xf numFmtId="0" fontId="6" fillId="2" borderId="0" xfId="1" applyFont="1" applyFill="1" applyAlignment="1">
      <alignment horizontal="center" vertical="center" wrapText="1"/>
    </xf>
    <xf numFmtId="164" fontId="5" fillId="2" borderId="0" xfId="1" applyNumberFormat="1" applyFont="1" applyFill="1"/>
    <xf numFmtId="166" fontId="7" fillId="2" borderId="0" xfId="1" applyNumberFormat="1" applyFont="1" applyFill="1" applyAlignment="1">
      <alignment horizontal="center"/>
    </xf>
    <xf numFmtId="0" fontId="13" fillId="2" borderId="0" xfId="1" applyFont="1" applyFill="1"/>
    <xf numFmtId="167" fontId="9" fillId="2" borderId="0" xfId="1" applyNumberFormat="1" applyFont="1" applyFill="1" applyAlignment="1">
      <alignment horizontal="center"/>
    </xf>
    <xf numFmtId="0" fontId="14" fillId="2" borderId="0" xfId="1" applyFont="1" applyFill="1"/>
    <xf numFmtId="164" fontId="9" fillId="2" borderId="0" xfId="1" applyNumberFormat="1" applyFont="1" applyFill="1" applyAlignment="1">
      <alignment horizontal="right"/>
    </xf>
    <xf numFmtId="0" fontId="15" fillId="2" borderId="0" xfId="1" applyFont="1" applyFill="1" applyAlignment="1">
      <alignment horizontal="center"/>
    </xf>
    <xf numFmtId="0" fontId="9" fillId="2" borderId="0" xfId="1" applyFont="1" applyFill="1" applyAlignment="1">
      <alignment vertical="center"/>
    </xf>
    <xf numFmtId="167" fontId="16" fillId="2" borderId="0" xfId="1" applyNumberFormat="1" applyFont="1" applyFill="1" applyAlignment="1">
      <alignment horizontal="center"/>
    </xf>
    <xf numFmtId="0" fontId="9" fillId="2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5" fontId="7" fillId="2" borderId="0" xfId="1" applyNumberFormat="1" applyFont="1" applyFill="1" applyAlignment="1">
      <alignment horizontal="center"/>
    </xf>
  </cellXfs>
  <cellStyles count="2">
    <cellStyle name="Normal" xfId="0" builtinId="0"/>
    <cellStyle name="Normal 2" xfId="1" xr:uid="{94302003-78E9-4226-9980-350EC1E75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2390269933984E-2"/>
          <c:y val="9.5588235294117641E-2"/>
          <c:w val="0.57377151242942792"/>
          <c:h val="0.738970588235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graphics!$J$7</c:f>
              <c:strCache>
                <c:ptCount val="1"/>
                <c:pt idx="0">
                  <c:v>scientific research organizations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graphics!$K$6:$P$6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graphics!$K$7:$P$7</c:f>
              <c:numCache>
                <c:formatCode>General</c:formatCode>
                <c:ptCount val="6"/>
                <c:pt idx="0">
                  <c:v>97</c:v>
                </c:pt>
                <c:pt idx="1">
                  <c:v>93</c:v>
                </c:pt>
                <c:pt idx="2">
                  <c:v>91</c:v>
                </c:pt>
                <c:pt idx="3">
                  <c:v>86</c:v>
                </c:pt>
                <c:pt idx="4">
                  <c:v>90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C-4632-9D02-EF72436364E8}"/>
            </c:ext>
          </c:extLst>
        </c:ser>
        <c:ser>
          <c:idx val="1"/>
          <c:order val="1"/>
          <c:tx>
            <c:strRef>
              <c:f>graphics!$J$8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graphics!$K$6:$P$6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graphics!$K$8:$M$8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6AC-4632-9D02-EF72436364E8}"/>
            </c:ext>
          </c:extLst>
        </c:ser>
        <c:ser>
          <c:idx val="2"/>
          <c:order val="2"/>
          <c:tx>
            <c:strRef>
              <c:f>graphics!$J$9</c:f>
              <c:strCache>
                <c:ptCount val="1"/>
                <c:pt idx="0">
                  <c:v>higher educational institutions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graphics!$K$6:$P$6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graphics!$K$9:$P$9</c:f>
              <c:numCache>
                <c:formatCode>General</c:formatCode>
                <c:ptCount val="6"/>
                <c:pt idx="0">
                  <c:v>33</c:v>
                </c:pt>
                <c:pt idx="1">
                  <c:v>37</c:v>
                </c:pt>
                <c:pt idx="2">
                  <c:v>39</c:v>
                </c:pt>
                <c:pt idx="3">
                  <c:v>37</c:v>
                </c:pt>
                <c:pt idx="4">
                  <c:v>37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C-4632-9D02-EF72436364E8}"/>
            </c:ext>
          </c:extLst>
        </c:ser>
        <c:ser>
          <c:idx val="3"/>
          <c:order val="3"/>
          <c:tx>
            <c:strRef>
              <c:f>graphics!$J$10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graphics!$K$6:$P$6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graphics!$K$10:$P$10</c:f>
              <c:numCache>
                <c:formatCode>#,##0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C-4632-9D02-EF7243636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47744"/>
        <c:axId val="58449280"/>
      </c:barChart>
      <c:catAx>
        <c:axId val="58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4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4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756025469394064"/>
          <c:y val="0.13235294117647384"/>
          <c:w val="0.32969084531710191"/>
          <c:h val="0.665441176470610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806517311609124E-2"/>
          <c:y val="0.27205882352941863"/>
          <c:w val="0.59266802443991851"/>
          <c:h val="0.426470588235303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38-49B1-9485-4F6840D46A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38-49B1-9485-4F6840D46AA4}"/>
              </c:ext>
            </c:extLst>
          </c:dPt>
          <c:dLbls>
            <c:dLbl>
              <c:idx val="0"/>
              <c:layout>
                <c:manualLayout>
                  <c:x val="-0.17606149536807175"/>
                  <c:y val="-0.13185579743708506"/>
                </c:manualLayout>
              </c:layout>
              <c:tx>
                <c:rich>
                  <a:bodyPr/>
                  <a:lstStyle/>
                  <a:p>
                    <a:pPr>
                      <a:defRPr lang="ru-RU"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67,2%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E38-49B1-9485-4F6840D46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5,2%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38-49B1-9485-4F6840D46AA4}"/>
                </c:ext>
              </c:extLst>
            </c:dLbl>
            <c:dLbl>
              <c:idx val="2"/>
              <c:layout>
                <c:manualLayout>
                  <c:x val="0.13141384821805624"/>
                  <c:y val="3.7818820441562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38-49B1-9485-4F6840D46AA4}"/>
                </c:ext>
              </c:extLst>
            </c:dLbl>
            <c:numFmt formatCode="0\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graphics!$K$33:$K$35</c:f>
              <c:strCache>
                <c:ptCount val="3"/>
                <c:pt idx="0">
                  <c:v>state sector</c:v>
                </c:pt>
                <c:pt idx="1">
                  <c:v>entrepreneurship  sector</c:v>
                </c:pt>
                <c:pt idx="2">
                  <c:v>higher educational</c:v>
                </c:pt>
              </c:strCache>
            </c:strRef>
          </c:cat>
          <c:val>
            <c:numRef>
              <c:f>graphics!$L$33:$L$35</c:f>
              <c:numCache>
                <c:formatCode>General</c:formatCode>
                <c:ptCount val="3"/>
                <c:pt idx="0">
                  <c:v>86</c:v>
                </c:pt>
                <c:pt idx="1">
                  <c:v>6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38-49B1-9485-4F6840D46A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83374294912938"/>
          <c:y val="0.18014705882352941"/>
          <c:w val="0.27598294745959934"/>
          <c:h val="0.59558823529411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428571428571433E-2"/>
          <c:y val="5.1470588235294067E-2"/>
          <c:w val="0.75535714285714251"/>
          <c:h val="0.8014705882352941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graphics!$K$65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4.66926070038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53-4C14-A707-609570737C2A}"/>
                </c:ext>
              </c:extLst>
            </c:dLbl>
            <c:dLbl>
              <c:idx val="2"/>
              <c:layout>
                <c:manualLayout>
                  <c:x val="-4.1994750656167978E-3"/>
                  <c:y val="3.1128404669260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3-4C14-A707-609570737C2A}"/>
                </c:ext>
              </c:extLst>
            </c:dLbl>
            <c:dLbl>
              <c:idx val="3"/>
              <c:layout>
                <c:manualLayout>
                  <c:x val="0"/>
                  <c:y val="-4.150453955901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53-4C14-A707-609570737C2A}"/>
                </c:ext>
              </c:extLst>
            </c:dLbl>
            <c:dLbl>
              <c:idx val="4"/>
              <c:layout>
                <c:manualLayout>
                  <c:x val="-7.6989486813854098E-17"/>
                  <c:y val="1.556420233463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3-4C14-A707-609570737C2A}"/>
                </c:ext>
              </c:extLst>
            </c:dLbl>
            <c:dLbl>
              <c:idx val="5"/>
              <c:layout>
                <c:manualLayout>
                  <c:x val="-4.1994750656167978E-3"/>
                  <c:y val="-1.556420233463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53-4C14-A707-609570737C2A}"/>
                </c:ext>
              </c:extLst>
            </c:dLbl>
            <c:dLbl>
              <c:idx val="6"/>
              <c:layout>
                <c:manualLayout>
                  <c:x val="-2.0997375328084835E-3"/>
                  <c:y val="5.1880674448767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53-4C14-A707-609570737C2A}"/>
                </c:ext>
              </c:extLst>
            </c:dLbl>
            <c:dLbl>
              <c:idx val="7"/>
              <c:layout>
                <c:manualLayout>
                  <c:x val="0"/>
                  <c:y val="-2.07522697795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53-4C14-A707-609570737C2A}"/>
                </c:ext>
              </c:extLst>
            </c:dLbl>
            <c:dLbl>
              <c:idx val="8"/>
              <c:layout>
                <c:manualLayout>
                  <c:x val="-5.4555149110298989E-3"/>
                  <c:y val="5.1556318106151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53-4C14-A707-609570737C2A}"/>
                </c:ext>
              </c:extLst>
            </c:dLbl>
            <c:dLbl>
              <c:idx val="9"/>
              <c:layout>
                <c:manualLayout>
                  <c:x val="0"/>
                  <c:y val="-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53-4C14-A707-609570737C2A}"/>
                </c:ext>
              </c:extLst>
            </c:dLbl>
            <c:dLbl>
              <c:idx val="10"/>
              <c:layout>
                <c:manualLayout>
                  <c:x val="-2.0997375328084076E-3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53-4C14-A707-609570737C2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graphics!$L$64:$Q$64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graphics!$L$65:$Q$65</c:f>
              <c:numCache>
                <c:formatCode>##\ ###</c:formatCode>
                <c:ptCount val="6"/>
                <c:pt idx="0">
                  <c:v>8769</c:v>
                </c:pt>
                <c:pt idx="1">
                  <c:v>8089</c:v>
                </c:pt>
                <c:pt idx="2">
                  <c:v>10783</c:v>
                </c:pt>
                <c:pt idx="3">
                  <c:v>8694</c:v>
                </c:pt>
                <c:pt idx="4">
                  <c:v>8056</c:v>
                </c:pt>
                <c:pt idx="5">
                  <c:v>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3-4C14-A707-609570737C2A}"/>
            </c:ext>
          </c:extLst>
        </c:ser>
        <c:ser>
          <c:idx val="1"/>
          <c:order val="1"/>
          <c:tx>
            <c:strRef>
              <c:f>graphics!$K$66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997375328084076E-3"/>
                  <c:y val="1.5564202334630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53-4C14-A707-609570737C2A}"/>
                </c:ext>
              </c:extLst>
            </c:dLbl>
            <c:dLbl>
              <c:idx val="1"/>
              <c:layout>
                <c:manualLayout>
                  <c:x val="4.1994750656167978E-3"/>
                  <c:y val="-2.075226977950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53-4C14-A707-609570737C2A}"/>
                </c:ext>
              </c:extLst>
            </c:dLbl>
            <c:dLbl>
              <c:idx val="2"/>
              <c:layout>
                <c:manualLayout>
                  <c:x val="-2.0997375328084076E-3"/>
                  <c:y val="4.6692607003891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53-4C14-A707-609570737C2A}"/>
                </c:ext>
              </c:extLst>
            </c:dLbl>
            <c:dLbl>
              <c:idx val="3"/>
              <c:layout>
                <c:manualLayout>
                  <c:x val="4.1994750656167597E-3"/>
                  <c:y val="-2.594033722438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D53-4C14-A707-609570737C2A}"/>
                </c:ext>
              </c:extLst>
            </c:dLbl>
            <c:dLbl>
              <c:idx val="4"/>
              <c:layout>
                <c:manualLayout>
                  <c:x val="6.2992125984252106E-3"/>
                  <c:y val="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53-4C14-A707-609570737C2A}"/>
                </c:ext>
              </c:extLst>
            </c:dLbl>
            <c:dLbl>
              <c:idx val="5"/>
              <c:layout>
                <c:manualLayout>
                  <c:x val="0"/>
                  <c:y val="2.594033722438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53-4C14-A707-609570737C2A}"/>
                </c:ext>
              </c:extLst>
            </c:dLbl>
            <c:dLbl>
              <c:idx val="6"/>
              <c:layout>
                <c:manualLayout>
                  <c:x val="-7.6989486813854098E-17"/>
                  <c:y val="0.11413748378728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53-4C14-A707-609570737C2A}"/>
                </c:ext>
              </c:extLst>
            </c:dLbl>
            <c:dLbl>
              <c:idx val="7"/>
              <c:layout>
                <c:manualLayout>
                  <c:x val="2.6622026577385752E-3"/>
                  <c:y val="4.873351920504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53-4C14-A707-609570737C2A}"/>
                </c:ext>
              </c:extLst>
            </c:dLbl>
            <c:dLbl>
              <c:idx val="8"/>
              <c:layout>
                <c:manualLayout>
                  <c:x val="2.3472420278173949E-3"/>
                  <c:y val="0.10633659119458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D53-4C14-A707-609570737C2A}"/>
                </c:ext>
              </c:extLst>
            </c:dLbl>
            <c:dLbl>
              <c:idx val="9"/>
              <c:layout>
                <c:manualLayout>
                  <c:x val="4.1994750656167978E-3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D53-4C14-A707-609570737C2A}"/>
                </c:ext>
              </c:extLst>
            </c:dLbl>
            <c:dLbl>
              <c:idx val="10"/>
              <c:layout>
                <c:manualLayout>
                  <c:x val="4.1994750656167978E-3"/>
                  <c:y val="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D53-4C14-A707-609570737C2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graphics!$L$64:$Q$64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graphics!$L$66:$Q$66</c:f>
              <c:numCache>
                <c:formatCode>##\ ###</c:formatCode>
                <c:ptCount val="6"/>
                <c:pt idx="0">
                  <c:v>9395</c:v>
                </c:pt>
                <c:pt idx="1">
                  <c:v>9835</c:v>
                </c:pt>
                <c:pt idx="2">
                  <c:v>12310</c:v>
                </c:pt>
                <c:pt idx="3">
                  <c:v>11828</c:v>
                </c:pt>
                <c:pt idx="4">
                  <c:v>11698</c:v>
                </c:pt>
                <c:pt idx="5">
                  <c:v>11770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D53-4C14-A707-609570737C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295104"/>
        <c:axId val="129296640"/>
        <c:axId val="0"/>
      </c:bar3DChart>
      <c:catAx>
        <c:axId val="1292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29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9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29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9997852153022"/>
          <c:y val="0.2389704389141139"/>
          <c:w val="0.1160714976094408"/>
          <c:h val="0.3235293216085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69817031354194E-2"/>
          <c:y val="9.5588235294117641E-2"/>
          <c:w val="0.82771686950795675"/>
          <c:h val="0.5919117647058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graphics!$K$106</c:f>
              <c:strCache>
                <c:ptCount val="1"/>
                <c:pt idx="0">
                  <c:v>academicians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671134629534097E-3"/>
                  <c:y val="0.121262158406673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C6-4D8D-B6B0-A02347586D02}"/>
                </c:ext>
              </c:extLst>
            </c:dLbl>
            <c:dLbl>
              <c:idx val="1"/>
              <c:layout>
                <c:manualLayout>
                  <c:x val="2.6911934043639652E-3"/>
                  <c:y val="0.23541685965725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6-4D8D-B6B0-A02347586D02}"/>
                </c:ext>
              </c:extLst>
            </c:dLbl>
            <c:dLbl>
              <c:idx val="2"/>
              <c:layout>
                <c:manualLayout>
                  <c:x val="1.4428073497158307E-3"/>
                  <c:y val="0.23486529257372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C6-4D8D-B6B0-A02347586D02}"/>
                </c:ext>
              </c:extLst>
            </c:dLbl>
            <c:dLbl>
              <c:idx val="3"/>
              <c:layout>
                <c:manualLayout>
                  <c:x val="3.9397464964611752E-3"/>
                  <c:y val="0.281372549019619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C6-4D8D-B6B0-A02347586D02}"/>
                </c:ext>
              </c:extLst>
            </c:dLbl>
            <c:dLbl>
              <c:idx val="4"/>
              <c:layout>
                <c:manualLayout>
                  <c:x val="2.6911638371751112E-3"/>
                  <c:y val="0.265012351397261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C6-4D8D-B6B0-A02347586D02}"/>
                </c:ext>
              </c:extLst>
            </c:dLbl>
            <c:dLbl>
              <c:idx val="5"/>
              <c:layout>
                <c:manualLayout>
                  <c:x val="1.44277778252695E-3"/>
                  <c:y val="0.252328624363131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C6-4D8D-B6B0-A02347586D02}"/>
                </c:ext>
              </c:extLst>
            </c:dLbl>
            <c:dLbl>
              <c:idx val="6"/>
              <c:layout>
                <c:manualLayout>
                  <c:x val="0"/>
                  <c:y val="0.21568627450980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C6-4D8D-B6B0-A02347586D02}"/>
                </c:ext>
              </c:extLst>
            </c:dLbl>
            <c:dLbl>
              <c:idx val="7"/>
              <c:layout>
                <c:manualLayout>
                  <c:x val="-2.4968789013733749E-3"/>
                  <c:y val="0.22058823529411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C6-4D8D-B6B0-A02347586D02}"/>
                </c:ext>
              </c:extLst>
            </c:dLbl>
            <c:dLbl>
              <c:idx val="8"/>
              <c:layout>
                <c:manualLayout>
                  <c:x val="0"/>
                  <c:y val="0.200980392156868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C6-4D8D-B6B0-A02347586D02}"/>
                </c:ext>
              </c:extLst>
            </c:dLbl>
            <c:dLbl>
              <c:idx val="9"/>
              <c:layout>
                <c:manualLayout>
                  <c:x val="-2.4968789013732327E-3"/>
                  <c:y val="0.289215686274512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C6-4D8D-B6B0-A02347586D02}"/>
                </c:ext>
              </c:extLst>
            </c:dLbl>
            <c:dLbl>
              <c:idx val="10"/>
              <c:layout>
                <c:manualLayout>
                  <c:x val="-4.7789725209080114E-3"/>
                  <c:y val="0.1764705882352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C6-4D8D-B6B0-A02347586D02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graphics!$L$105:$Q$105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graphics!$L$106:$Q$106</c:f>
              <c:numCache>
                <c:formatCode>General</c:formatCode>
                <c:ptCount val="6"/>
                <c:pt idx="0">
                  <c:v>58</c:v>
                </c:pt>
                <c:pt idx="1">
                  <c:v>57</c:v>
                </c:pt>
                <c:pt idx="2">
                  <c:v>65</c:v>
                </c:pt>
                <c:pt idx="3">
                  <c:v>63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C6-4D8D-B6B0-A02347586D02}"/>
            </c:ext>
          </c:extLst>
        </c:ser>
        <c:ser>
          <c:idx val="1"/>
          <c:order val="1"/>
          <c:tx>
            <c:strRef>
              <c:f>graphics!$K$107</c:f>
              <c:strCache>
                <c:ptCount val="1"/>
                <c:pt idx="0">
                  <c:v>corresponding members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779268753479583E-3"/>
                  <c:y val="9.75490196078431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C6-4D8D-B6B0-A02347586D02}"/>
                </c:ext>
              </c:extLst>
            </c:dLbl>
            <c:dLbl>
              <c:idx val="1"/>
              <c:layout>
                <c:manualLayout>
                  <c:x val="2.0526797597893256E-3"/>
                  <c:y val="0.322181565539614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C6-4D8D-B6B0-A02347586D02}"/>
                </c:ext>
              </c:extLst>
            </c:dLbl>
            <c:dLbl>
              <c:idx val="2"/>
              <c:layout>
                <c:manualLayout>
                  <c:x val="6.4222815072314384E-3"/>
                  <c:y val="0.32107843137256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C6-4D8D-B6B0-A02347586D02}"/>
                </c:ext>
              </c:extLst>
            </c:dLbl>
            <c:dLbl>
              <c:idx val="3"/>
              <c:layout>
                <c:manualLayout>
                  <c:x val="7.0465580532802097E-3"/>
                  <c:y val="0.39295352786785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C6-4D8D-B6B0-A02347586D02}"/>
                </c:ext>
              </c:extLst>
            </c:dLbl>
            <c:dLbl>
              <c:idx val="4"/>
              <c:layout>
                <c:manualLayout>
                  <c:x val="2.052650192600417E-3"/>
                  <c:y val="0.37604176316196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C6-4D8D-B6B0-A02347586D02}"/>
                </c:ext>
              </c:extLst>
            </c:dLbl>
            <c:dLbl>
              <c:idx val="5"/>
              <c:layout>
                <c:manualLayout>
                  <c:x val="6.4222519400426534E-3"/>
                  <c:y val="0.360232746641963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C6-4D8D-B6B0-A02347586D02}"/>
                </c:ext>
              </c:extLst>
            </c:dLbl>
            <c:dLbl>
              <c:idx val="6"/>
              <c:layout>
                <c:manualLayout>
                  <c:x val="7.4906367041200341E-3"/>
                  <c:y val="0.27450980392156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C6-4D8D-B6B0-A02347586D02}"/>
                </c:ext>
              </c:extLst>
            </c:dLbl>
            <c:dLbl>
              <c:idx val="7"/>
              <c:layout>
                <c:manualLayout>
                  <c:x val="4.9937578027465833E-3"/>
                  <c:y val="0.24509803921568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C6-4D8D-B6B0-A02347586D02}"/>
                </c:ext>
              </c:extLst>
            </c:dLbl>
            <c:dLbl>
              <c:idx val="8"/>
              <c:layout>
                <c:manualLayout>
                  <c:x val="0"/>
                  <c:y val="0.20588235294117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C6-4D8D-B6B0-A02347586D02}"/>
                </c:ext>
              </c:extLst>
            </c:dLbl>
            <c:dLbl>
              <c:idx val="9"/>
              <c:layout>
                <c:manualLayout>
                  <c:x val="0"/>
                  <c:y val="0.176470588235294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C6-4D8D-B6B0-A02347586D02}"/>
                </c:ext>
              </c:extLst>
            </c:dLbl>
            <c:dLbl>
              <c:idx val="10"/>
              <c:layout>
                <c:manualLayout>
                  <c:x val="-7.1684587813620523E-3"/>
                  <c:y val="0.16176470588235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C6-4D8D-B6B0-A02347586D02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graphics!$L$105:$Q$105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graphics!$L$107:$Q$107</c:f>
              <c:numCache>
                <c:formatCode>General</c:formatCode>
                <c:ptCount val="6"/>
                <c:pt idx="0">
                  <c:v>102</c:v>
                </c:pt>
                <c:pt idx="1">
                  <c:v>109</c:v>
                </c:pt>
                <c:pt idx="2">
                  <c:v>113</c:v>
                </c:pt>
                <c:pt idx="3">
                  <c:v>95</c:v>
                </c:pt>
                <c:pt idx="4">
                  <c:v>89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4C6-4D8D-B6B0-A02347586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530496"/>
        <c:axId val="129552768"/>
      </c:barChart>
      <c:catAx>
        <c:axId val="1295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53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30001867744673"/>
          <c:y val="0.8088235294117645"/>
          <c:w val="0.22642746579754452"/>
          <c:h val="0.191176470588235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439918533605758E-2"/>
          <c:y val="0.17073196147931574"/>
          <c:w val="0.67209775967415375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9E-4D29-8E7E-359B0A837B1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9E-4D29-8E7E-359B0A837B1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B9E-4D29-8E7E-359B0A837B1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B9E-4D29-8E7E-359B0A837B1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73,1%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B9E-4D29-8E7E-359B0A837B13}"/>
                </c:ext>
              </c:extLst>
            </c:dLbl>
            <c:dLbl>
              <c:idx val="1"/>
              <c:layout>
                <c:manualLayout>
                  <c:x val="-3.6121365684686615E-2"/>
                  <c:y val="2.71360378198342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B9E-4D29-8E7E-359B0A837B13}"/>
                </c:ext>
              </c:extLst>
            </c:dLbl>
            <c:dLbl>
              <c:idx val="2"/>
              <c:layout>
                <c:manualLayout>
                  <c:x val="3.8065333483010104E-2"/>
                  <c:y val="2.32312627588226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B9E-4D29-8E7E-359B0A837B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B9E-4D29-8E7E-359B0A837B13}"/>
                </c:ext>
              </c:extLst>
            </c:dLbl>
            <c:numFmt formatCode="0\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graphics!$K$80:$K$83</c:f>
              <c:strCache>
                <c:ptCount val="4"/>
                <c:pt idx="0">
                  <c:v>researchers </c:v>
                </c:pt>
                <c:pt idx="1">
                  <c:v>technician</c:v>
                </c:pt>
                <c:pt idx="2">
                  <c:v>support personnel</c:v>
                </c:pt>
                <c:pt idx="3">
                  <c:v>others </c:v>
                </c:pt>
              </c:strCache>
            </c:strRef>
          </c:cat>
          <c:val>
            <c:numRef>
              <c:f>graphics!$L$80:$L$83</c:f>
              <c:numCache>
                <c:formatCode>##\ ###</c:formatCode>
                <c:ptCount val="4"/>
                <c:pt idx="0">
                  <c:v>14520</c:v>
                </c:pt>
                <c:pt idx="1">
                  <c:v>1681</c:v>
                </c:pt>
                <c:pt idx="2">
                  <c:v>2100</c:v>
                </c:pt>
                <c:pt idx="3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9E-4D29-8E7E-359B0A837B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7485532996248"/>
          <c:y val="7.7302596211618127E-2"/>
          <c:w val="0.31894992251217102"/>
          <c:h val="0.57097006966348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ru-RU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1955193482691"/>
          <c:y val="0.20220588235294493"/>
          <c:w val="0.84317718940936859"/>
          <c:h val="0.606617647058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graphics!$K$132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graphics!$L$131:$Q$131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graphics!$L$132:$Q$132</c:f>
              <c:numCache>
                <c:formatCode>#\ ###.0</c:formatCode>
                <c:ptCount val="6"/>
                <c:pt idx="0">
                  <c:v>29224.799999999999</c:v>
                </c:pt>
                <c:pt idx="1">
                  <c:v>93441.2</c:v>
                </c:pt>
                <c:pt idx="2">
                  <c:v>123230.39999999999</c:v>
                </c:pt>
                <c:pt idx="3">
                  <c:v>168940.9</c:v>
                </c:pt>
                <c:pt idx="4">
                  <c:v>201236.3</c:v>
                </c:pt>
                <c:pt idx="5">
                  <c:v>204238.2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C-4C24-BE0F-E1B996B4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18784"/>
        <c:axId val="130120704"/>
      </c:barChart>
      <c:catAx>
        <c:axId val="13011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
thsd. manat</a:t>
                </a:r>
              </a:p>
            </c:rich>
          </c:tx>
          <c:layout>
            <c:manualLayout>
              <c:xMode val="edge"/>
              <c:yMode val="edge"/>
              <c:x val="4.684317718940937E-2"/>
              <c:y val="1.8382352941176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1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2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11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&amp;C&amp;P+314 </c:oddFooter>
    </c:headerFooter>
    <c:pageMargins b="1" l="0.75000000000001088" r="0.750000000000010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114300</xdr:rowOff>
    </xdr:from>
    <xdr:to>
      <xdr:col>8</xdr:col>
      <xdr:colOff>666750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79C04B-4963-4437-AED9-4F9771CCA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12</xdr:row>
      <xdr:rowOff>9525</xdr:rowOff>
    </xdr:from>
    <xdr:to>
      <xdr:col>8</xdr:col>
      <xdr:colOff>714375</xdr:colOff>
      <xdr:row>13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E58F1DF-5D2A-41FD-8A05-E39AE44F86BD}"/>
            </a:ext>
          </a:extLst>
        </xdr:cNvPr>
        <xdr:cNvSpPr txBox="1">
          <a:spLocks noChangeArrowheads="1"/>
        </xdr:cNvSpPr>
      </xdr:nvSpPr>
      <xdr:spPr bwMode="auto">
        <a:xfrm>
          <a:off x="4029075" y="2009775"/>
          <a:ext cx="16764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228600</xdr:colOff>
      <xdr:row>15</xdr:row>
      <xdr:rowOff>133351</xdr:rowOff>
    </xdr:from>
    <xdr:to>
      <xdr:col>8</xdr:col>
      <xdr:colOff>228600</xdr:colOff>
      <xdr:row>16</xdr:row>
      <xdr:rowOff>123826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713D0EF-C069-4F74-B02A-82CB4BB7BD74}"/>
            </a:ext>
          </a:extLst>
        </xdr:cNvPr>
        <xdr:cNvSpPr txBox="1">
          <a:spLocks noChangeArrowheads="1"/>
        </xdr:cNvSpPr>
      </xdr:nvSpPr>
      <xdr:spPr bwMode="auto">
        <a:xfrm>
          <a:off x="4000500" y="2619376"/>
          <a:ext cx="12192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</a:p>
      </xdr:txBody>
    </xdr:sp>
    <xdr:clientData/>
  </xdr:twoCellAnchor>
  <xdr:twoCellAnchor>
    <xdr:from>
      <xdr:col>0</xdr:col>
      <xdr:colOff>542925</xdr:colOff>
      <xdr:row>32</xdr:row>
      <xdr:rowOff>19050</xdr:rowOff>
    </xdr:from>
    <xdr:to>
      <xdr:col>8</xdr:col>
      <xdr:colOff>342900</xdr:colOff>
      <xdr:row>48</xdr:row>
      <xdr:rowOff>19050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65D4298-2C4F-484B-A263-E78EA3A27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8</xdr:col>
      <xdr:colOff>942975</xdr:colOff>
      <xdr:row>70</xdr:row>
      <xdr:rowOff>9525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552C0468-3A28-4D70-8264-178BB2B5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60</xdr:row>
      <xdr:rowOff>19050</xdr:rowOff>
    </xdr:from>
    <xdr:to>
      <xdr:col>8</xdr:col>
      <xdr:colOff>1038225</xdr:colOff>
      <xdr:row>61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1FC213A-4B70-41B5-A7D2-1770F5672957}"/>
            </a:ext>
          </a:extLst>
        </xdr:cNvPr>
        <xdr:cNvSpPr txBox="1">
          <a:spLocks noChangeArrowheads="1"/>
        </xdr:cNvSpPr>
      </xdr:nvSpPr>
      <xdr:spPr bwMode="auto">
        <a:xfrm>
          <a:off x="5343525" y="10020300"/>
          <a:ext cx="685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361950</xdr:colOff>
      <xdr:row>62</xdr:row>
      <xdr:rowOff>95250</xdr:rowOff>
    </xdr:from>
    <xdr:to>
      <xdr:col>8</xdr:col>
      <xdr:colOff>1047750</xdr:colOff>
      <xdr:row>63</xdr:row>
      <xdr:rowOff>114300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79FFDE25-3A17-4E15-A255-8A14E91BE162}"/>
            </a:ext>
          </a:extLst>
        </xdr:cNvPr>
        <xdr:cNvSpPr txBox="1">
          <a:spLocks noChangeArrowheads="1"/>
        </xdr:cNvSpPr>
      </xdr:nvSpPr>
      <xdr:spPr bwMode="auto">
        <a:xfrm>
          <a:off x="5353050" y="10420350"/>
          <a:ext cx="685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101</xdr:row>
      <xdr:rowOff>76200</xdr:rowOff>
    </xdr:from>
    <xdr:to>
      <xdr:col>8</xdr:col>
      <xdr:colOff>476250</xdr:colOff>
      <xdr:row>117</xdr:row>
      <xdr:rowOff>76200</xdr:rowOff>
    </xdr:to>
    <xdr:graphicFrame macro="">
      <xdr:nvGraphicFramePr>
        <xdr:cNvPr id="13" name="Chart 14">
          <a:extLst>
            <a:ext uri="{FF2B5EF4-FFF2-40B4-BE49-F238E27FC236}">
              <a16:creationId xmlns:a16="http://schemas.microsoft.com/office/drawing/2014/main" id="{044A24B7-F986-4789-BE9C-BEF6BDB4C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581025</xdr:colOff>
      <xdr:row>114</xdr:row>
      <xdr:rowOff>85725</xdr:rowOff>
    </xdr:from>
    <xdr:to>
      <xdr:col>6</xdr:col>
      <xdr:colOff>361950</xdr:colOff>
      <xdr:row>115</xdr:row>
      <xdr:rowOff>133350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53E350E-AC0D-4B79-AAEA-8BF0C39AACC4}"/>
            </a:ext>
          </a:extLst>
        </xdr:cNvPr>
        <xdr:cNvSpPr txBox="1">
          <a:spLocks noChangeArrowheads="1"/>
        </xdr:cNvSpPr>
      </xdr:nvSpPr>
      <xdr:spPr bwMode="auto">
        <a:xfrm>
          <a:off x="3019425" y="19602450"/>
          <a:ext cx="11144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571500</xdr:colOff>
      <xdr:row>115</xdr:row>
      <xdr:rowOff>133350</xdr:rowOff>
    </xdr:from>
    <xdr:to>
      <xdr:col>7</xdr:col>
      <xdr:colOff>333375</xdr:colOff>
      <xdr:row>117</xdr:row>
      <xdr:rowOff>9525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3AA55F3C-416A-48E6-9D39-A39635F8D80A}"/>
            </a:ext>
          </a:extLst>
        </xdr:cNvPr>
        <xdr:cNvSpPr txBox="1">
          <a:spLocks noChangeArrowheads="1"/>
        </xdr:cNvSpPr>
      </xdr:nvSpPr>
      <xdr:spPr bwMode="auto">
        <a:xfrm>
          <a:off x="3009900" y="19812000"/>
          <a:ext cx="17049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457200</xdr:colOff>
      <xdr:row>79</xdr:row>
      <xdr:rowOff>123825</xdr:rowOff>
    </xdr:from>
    <xdr:to>
      <xdr:col>8</xdr:col>
      <xdr:colOff>257175</xdr:colOff>
      <xdr:row>95</xdr:row>
      <xdr:rowOff>114300</xdr:rowOff>
    </xdr:to>
    <xdr:graphicFrame macro="">
      <xdr:nvGraphicFramePr>
        <xdr:cNvPr id="16" name="Chart 18">
          <a:extLst>
            <a:ext uri="{FF2B5EF4-FFF2-40B4-BE49-F238E27FC236}">
              <a16:creationId xmlns:a16="http://schemas.microsoft.com/office/drawing/2014/main" id="{1A0F44E9-ED25-4043-9046-AB54BF1B3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247650</xdr:colOff>
      <xdr:row>81</xdr:row>
      <xdr:rowOff>133349</xdr:rowOff>
    </xdr:from>
    <xdr:to>
      <xdr:col>7</xdr:col>
      <xdr:colOff>333375</xdr:colOff>
      <xdr:row>82</xdr:row>
      <xdr:rowOff>28574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4CA609D2-C2C8-45E8-8A4D-DFE5B0BCEA0F}"/>
            </a:ext>
          </a:extLst>
        </xdr:cNvPr>
        <xdr:cNvSpPr txBox="1">
          <a:spLocks noChangeArrowheads="1"/>
        </xdr:cNvSpPr>
      </xdr:nvSpPr>
      <xdr:spPr bwMode="auto">
        <a:xfrm flipV="1">
          <a:off x="4019550" y="13896974"/>
          <a:ext cx="6953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304800</xdr:colOff>
      <xdr:row>83</xdr:row>
      <xdr:rowOff>47626</xdr:rowOff>
    </xdr:from>
    <xdr:to>
      <xdr:col>7</xdr:col>
      <xdr:colOff>276225</xdr:colOff>
      <xdr:row>84</xdr:row>
      <xdr:rowOff>47625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77872EFE-9D95-424D-ACCC-6A42F6AF080F}"/>
            </a:ext>
          </a:extLst>
        </xdr:cNvPr>
        <xdr:cNvSpPr txBox="1">
          <a:spLocks noChangeArrowheads="1"/>
        </xdr:cNvSpPr>
      </xdr:nvSpPr>
      <xdr:spPr bwMode="auto">
        <a:xfrm>
          <a:off x="4076700" y="14258926"/>
          <a:ext cx="581025" cy="161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az-Latn-AZ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171450</xdr:colOff>
      <xdr:row>86</xdr:row>
      <xdr:rowOff>28576</xdr:rowOff>
    </xdr:from>
    <xdr:to>
      <xdr:col>7</xdr:col>
      <xdr:colOff>581025</xdr:colOff>
      <xdr:row>86</xdr:row>
      <xdr:rowOff>295276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4E2A57BF-7259-45D5-AFB5-B9E591980F63}"/>
            </a:ext>
          </a:extLst>
        </xdr:cNvPr>
        <xdr:cNvSpPr txBox="1">
          <a:spLocks noChangeArrowheads="1"/>
        </xdr:cNvSpPr>
      </xdr:nvSpPr>
      <xdr:spPr bwMode="auto">
        <a:xfrm>
          <a:off x="3943350" y="14725651"/>
          <a:ext cx="10191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219074</xdr:colOff>
      <xdr:row>87</xdr:row>
      <xdr:rowOff>114300</xdr:rowOff>
    </xdr:from>
    <xdr:to>
      <xdr:col>7</xdr:col>
      <xdr:colOff>57149</xdr:colOff>
      <xdr:row>89</xdr:row>
      <xdr:rowOff>95251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B2F829A4-CA9C-47A8-A491-F678D2820565}"/>
            </a:ext>
          </a:extLst>
        </xdr:cNvPr>
        <xdr:cNvSpPr txBox="1">
          <a:spLocks noChangeArrowheads="1"/>
        </xdr:cNvSpPr>
      </xdr:nvSpPr>
      <xdr:spPr bwMode="auto">
        <a:xfrm>
          <a:off x="3990974" y="15144750"/>
          <a:ext cx="447675" cy="342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124</xdr:row>
      <xdr:rowOff>104775</xdr:rowOff>
    </xdr:from>
    <xdr:to>
      <xdr:col>8</xdr:col>
      <xdr:colOff>47625</xdr:colOff>
      <xdr:row>140</xdr:row>
      <xdr:rowOff>104775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20F74EFB-D48F-45D2-B21E-20017AF05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KULTURA\Sbor-KULTURA\Kultura-sbornik-2001\Elshan\Zbornik-kultura-1his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 xml:space="preserve"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 xml:space="preserve">   орта   щесабла   бир</v>
          </cell>
        </row>
        <row r="7">
          <cell r="A7" t="str">
            <v xml:space="preserve">   музейя   дцшян  </v>
          </cell>
          <cell r="K7" t="str">
            <v xml:space="preserve">average per  </v>
          </cell>
        </row>
        <row r="8">
          <cell r="A8" t="str">
            <v xml:space="preserve"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 xml:space="preserve"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 xml:space="preserve"> музейлярдя</v>
          </cell>
          <cell r="K11" t="str">
            <v>museums</v>
          </cell>
        </row>
        <row r="12">
          <cell r="A12" t="str">
            <v xml:space="preserve"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 xml:space="preserve">   орта щесабла бир</v>
          </cell>
          <cell r="K13" t="str">
            <v xml:space="preserve">average </v>
          </cell>
        </row>
        <row r="14">
          <cell r="A14" t="str">
            <v xml:space="preserve">   музейя дцшян </v>
          </cell>
          <cell r="K14" t="str">
            <v xml:space="preserve">exhibition </v>
          </cell>
        </row>
        <row r="15">
          <cell r="A15" t="str">
            <v xml:space="preserve"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 xml:space="preserve">per museum           </v>
          </cell>
        </row>
        <row r="16">
          <cell r="A16" t="str">
            <v xml:space="preserve"> музейдян кянарда</v>
          </cell>
          <cell r="K16" t="str">
            <v>out  of  museum</v>
          </cell>
        </row>
        <row r="17">
          <cell r="A17" t="str">
            <v xml:space="preserve"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 xml:space="preserve">   орта щесабла бир</v>
          </cell>
          <cell r="K18" t="str">
            <v xml:space="preserve">average </v>
          </cell>
        </row>
        <row r="19">
          <cell r="A19" t="str">
            <v xml:space="preserve">   музейя дцшян </v>
          </cell>
          <cell r="K19" t="str">
            <v xml:space="preserve">exhibition </v>
          </cell>
        </row>
        <row r="20">
          <cell r="A20" t="str">
            <v xml:space="preserve"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 xml:space="preserve">per museum           </v>
          </cell>
        </row>
        <row r="21">
          <cell r="A21" t="str">
            <v>Екскурсийаларын</v>
          </cell>
          <cell r="K21" t="str">
            <v xml:space="preserve"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 xml:space="preserve">   жями, мин</v>
          </cell>
          <cell r="B23">
            <v>40.799999999999997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33.299999999999997</v>
          </cell>
          <cell r="H23">
            <v>34.299999999999997</v>
          </cell>
          <cell r="I23">
            <v>34.1</v>
          </cell>
          <cell r="K23" t="str">
            <v xml:space="preserve">        total, thsд</v>
          </cell>
        </row>
        <row r="24">
          <cell r="A24" t="str">
            <v xml:space="preserve">   орта щесабла бир му-</v>
          </cell>
          <cell r="K24" t="str">
            <v xml:space="preserve">average </v>
          </cell>
        </row>
        <row r="25">
          <cell r="A25" t="str">
            <v xml:space="preserve">   зейя дцшян екс-</v>
          </cell>
          <cell r="K25" t="str">
            <v>excursions</v>
          </cell>
        </row>
        <row r="26">
          <cell r="A26" t="str">
            <v xml:space="preserve"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 xml:space="preserve">per museum           </v>
          </cell>
        </row>
        <row r="28">
          <cell r="A28" t="str">
            <v>7.5.   МУЗЕЙЛЯРИН САЩЯСИ</v>
          </cell>
        </row>
        <row r="29">
          <cell r="A29" t="str">
            <v xml:space="preserve"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 xml:space="preserve"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 xml:space="preserve"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 xml:space="preserve">area, in percent: </v>
          </cell>
        </row>
        <row r="36">
          <cell r="A36" t="str">
            <v xml:space="preserve"> експонатларын нц-</v>
          </cell>
          <cell r="K36" t="str">
            <v xml:space="preserve">     for demonstration   </v>
          </cell>
        </row>
        <row r="37">
          <cell r="A37" t="str">
            <v xml:space="preserve"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 xml:space="preserve">     of exhibitions</v>
          </cell>
        </row>
        <row r="38">
          <cell r="A38" t="str">
            <v xml:space="preserve"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 xml:space="preserve"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8BE8-9C0A-4215-AF27-5ADA2A441F7C}">
  <sheetPr>
    <tabColor rgb="FF00B050"/>
  </sheetPr>
  <dimension ref="A1:AA133"/>
  <sheetViews>
    <sheetView showGridLines="0" tabSelected="1" workbookViewId="0">
      <selection activeCell="P22" sqref="P22"/>
    </sheetView>
  </sheetViews>
  <sheetFormatPr defaultRowHeight="12.75" x14ac:dyDescent="0.2"/>
  <cols>
    <col min="1" max="4" width="9.140625" style="1"/>
    <col min="5" max="5" width="10.28515625" style="1" customWidth="1"/>
    <col min="6" max="6" width="9.7109375" style="1" customWidth="1"/>
    <col min="7" max="8" width="9.140625" style="1"/>
    <col min="9" max="9" width="17.85546875" style="1" customWidth="1"/>
    <col min="10" max="10" width="9.28515625" style="3" customWidth="1"/>
    <col min="11" max="11" width="6.7109375" style="3" customWidth="1"/>
    <col min="12" max="12" width="6.85546875" style="3" customWidth="1"/>
    <col min="13" max="13" width="5.85546875" style="3" customWidth="1"/>
    <col min="14" max="14" width="10.7109375" style="3" customWidth="1"/>
    <col min="15" max="15" width="9.28515625" style="3" customWidth="1"/>
    <col min="16" max="16" width="10.28515625" style="3" customWidth="1"/>
    <col min="17" max="18" width="6.85546875" style="3" customWidth="1"/>
    <col min="19" max="19" width="8.85546875" style="3" customWidth="1"/>
    <col min="20" max="20" width="9.28515625" style="3" customWidth="1"/>
    <col min="21" max="21" width="9" style="3" customWidth="1"/>
    <col min="22" max="22" width="8" style="3" customWidth="1"/>
    <col min="23" max="27" width="9.140625" style="3"/>
    <col min="28" max="16384" width="9.140625" style="1"/>
  </cols>
  <sheetData>
    <row r="1" spans="1:16" ht="15.75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6" ht="12.75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6" ht="15.75" customHeight="1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16" ht="11.2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</row>
    <row r="6" spans="1:16" x14ac:dyDescent="0.2">
      <c r="K6" s="4">
        <v>2005</v>
      </c>
      <c r="L6" s="4">
        <v>2010</v>
      </c>
      <c r="M6" s="4">
        <v>2015</v>
      </c>
      <c r="N6" s="4">
        <v>2020</v>
      </c>
      <c r="O6" s="4">
        <v>2021</v>
      </c>
      <c r="P6" s="4">
        <v>2022</v>
      </c>
    </row>
    <row r="7" spans="1:16" x14ac:dyDescent="0.2">
      <c r="J7" s="5" t="s">
        <v>12</v>
      </c>
      <c r="K7" s="6">
        <v>97</v>
      </c>
      <c r="L7" s="6">
        <v>93</v>
      </c>
      <c r="M7" s="6">
        <v>91</v>
      </c>
      <c r="N7" s="6">
        <v>86</v>
      </c>
      <c r="O7" s="6">
        <v>90</v>
      </c>
      <c r="P7" s="6">
        <v>86</v>
      </c>
    </row>
    <row r="8" spans="1:16" x14ac:dyDescent="0.2">
      <c r="J8" s="5"/>
      <c r="K8" s="7"/>
      <c r="L8" s="7"/>
      <c r="M8" s="7"/>
    </row>
    <row r="9" spans="1:16" x14ac:dyDescent="0.2">
      <c r="J9" s="5" t="s">
        <v>13</v>
      </c>
      <c r="K9" s="6">
        <v>33</v>
      </c>
      <c r="L9" s="6">
        <v>37</v>
      </c>
      <c r="M9" s="6">
        <v>39</v>
      </c>
      <c r="N9" s="6">
        <v>37</v>
      </c>
      <c r="O9" s="6">
        <v>37</v>
      </c>
      <c r="P9" s="6">
        <v>39</v>
      </c>
    </row>
    <row r="10" spans="1:16" x14ac:dyDescent="0.2">
      <c r="J10" s="5" t="s">
        <v>14</v>
      </c>
      <c r="K10" s="7">
        <v>10</v>
      </c>
      <c r="L10" s="7">
        <v>10</v>
      </c>
      <c r="M10" s="7">
        <v>8</v>
      </c>
      <c r="N10" s="7">
        <v>4</v>
      </c>
      <c r="O10" s="7">
        <v>7</v>
      </c>
      <c r="P10" s="7">
        <v>6</v>
      </c>
    </row>
    <row r="11" spans="1:16" x14ac:dyDescent="0.2">
      <c r="J11" s="5"/>
      <c r="K11" s="8"/>
      <c r="L11" s="8"/>
      <c r="M11" s="8"/>
      <c r="N11" s="8"/>
      <c r="O11" s="8"/>
    </row>
    <row r="12" spans="1:16" x14ac:dyDescent="0.2">
      <c r="J12" s="5"/>
    </row>
    <row r="13" spans="1:16" x14ac:dyDescent="0.2">
      <c r="J13" s="5"/>
    </row>
    <row r="15" spans="1:16" x14ac:dyDescent="0.2">
      <c r="O15" s="9"/>
      <c r="P15" s="9"/>
    </row>
    <row r="16" spans="1:16" x14ac:dyDescent="0.2">
      <c r="L16" s="10"/>
      <c r="O16" s="6"/>
      <c r="P16" s="6"/>
    </row>
    <row r="17" spans="1:16" x14ac:dyDescent="0.2">
      <c r="L17" s="10"/>
      <c r="M17" s="3" t="s">
        <v>2</v>
      </c>
      <c r="O17" s="8"/>
      <c r="P17" s="8"/>
    </row>
    <row r="18" spans="1:16" x14ac:dyDescent="0.2">
      <c r="L18" s="10"/>
      <c r="O18" s="6"/>
      <c r="P18" s="6"/>
    </row>
    <row r="19" spans="1:16" x14ac:dyDescent="0.2">
      <c r="L19" s="10" t="s">
        <v>3</v>
      </c>
      <c r="O19" s="8"/>
      <c r="P19" s="8"/>
    </row>
    <row r="20" spans="1:16" x14ac:dyDescent="0.2">
      <c r="M20" s="3" t="s">
        <v>4</v>
      </c>
      <c r="O20" s="7"/>
      <c r="P20" s="7"/>
    </row>
    <row r="21" spans="1:16" x14ac:dyDescent="0.2">
      <c r="L21" s="10"/>
      <c r="O21" s="8"/>
      <c r="P21" s="8"/>
    </row>
    <row r="22" spans="1:16" x14ac:dyDescent="0.2">
      <c r="L22" s="10"/>
      <c r="O22" s="6"/>
      <c r="P22" s="6"/>
    </row>
    <row r="23" spans="1:16" x14ac:dyDescent="0.2">
      <c r="L23" s="10"/>
      <c r="O23" s="7"/>
      <c r="P23" s="7"/>
    </row>
    <row r="24" spans="1:16" x14ac:dyDescent="0.2">
      <c r="L24" s="10"/>
    </row>
    <row r="25" spans="1:16" x14ac:dyDescent="0.2">
      <c r="L25" s="10"/>
    </row>
    <row r="26" spans="1:16" x14ac:dyDescent="0.2">
      <c r="L26" s="10"/>
    </row>
    <row r="27" spans="1:16" x14ac:dyDescent="0.2">
      <c r="L27" s="10"/>
    </row>
    <row r="28" spans="1:16" x14ac:dyDescent="0.2">
      <c r="L28" s="10"/>
    </row>
    <row r="29" spans="1:16" ht="15.75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16" ht="15.75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16" ht="15.75" customHeight="1" x14ac:dyDescent="0.25">
      <c r="A31" s="34" t="s">
        <v>5</v>
      </c>
      <c r="B31" s="34"/>
      <c r="C31" s="34"/>
      <c r="D31" s="34"/>
      <c r="E31" s="34"/>
      <c r="F31" s="34"/>
      <c r="G31" s="34"/>
      <c r="H31" s="34"/>
      <c r="I31" s="34"/>
    </row>
    <row r="32" spans="1:16" ht="15.75" x14ac:dyDescent="0.25">
      <c r="A32" s="34" t="s">
        <v>6</v>
      </c>
      <c r="B32" s="34"/>
      <c r="C32" s="34"/>
      <c r="D32" s="34"/>
      <c r="E32" s="34"/>
      <c r="F32" s="34"/>
      <c r="G32" s="34"/>
      <c r="H32" s="34"/>
      <c r="I32" s="34"/>
    </row>
    <row r="33" spans="11:12" x14ac:dyDescent="0.2">
      <c r="K33" s="5" t="s">
        <v>15</v>
      </c>
      <c r="L33" s="6">
        <v>86</v>
      </c>
    </row>
    <row r="34" spans="11:12" x14ac:dyDescent="0.2">
      <c r="K34" s="5" t="s">
        <v>16</v>
      </c>
      <c r="L34" s="6">
        <v>6</v>
      </c>
    </row>
    <row r="35" spans="11:12" x14ac:dyDescent="0.2">
      <c r="K35" s="5" t="s">
        <v>17</v>
      </c>
      <c r="L35" s="6">
        <v>39</v>
      </c>
    </row>
    <row r="38" spans="11:12" x14ac:dyDescent="0.2">
      <c r="K38" s="9"/>
      <c r="L38" s="9"/>
    </row>
    <row r="39" spans="11:12" x14ac:dyDescent="0.2">
      <c r="K39" s="6"/>
      <c r="L39" s="6"/>
    </row>
    <row r="40" spans="11:12" x14ac:dyDescent="0.2">
      <c r="K40" s="6"/>
      <c r="L40" s="6"/>
    </row>
    <row r="41" spans="11:12" x14ac:dyDescent="0.2">
      <c r="K41" s="8"/>
      <c r="L41" s="8">
        <v>131</v>
      </c>
    </row>
    <row r="42" spans="11:12" x14ac:dyDescent="0.2">
      <c r="K42" s="6"/>
      <c r="L42" s="6"/>
    </row>
    <row r="43" spans="11:12" x14ac:dyDescent="0.2">
      <c r="K43" s="11">
        <v>86</v>
      </c>
      <c r="L43" s="12">
        <v>65.599999999999994</v>
      </c>
    </row>
    <row r="44" spans="11:12" x14ac:dyDescent="0.2">
      <c r="K44" s="13">
        <v>6</v>
      </c>
      <c r="L44" s="12">
        <v>4.5999999999999996</v>
      </c>
    </row>
    <row r="45" spans="11:12" x14ac:dyDescent="0.2">
      <c r="K45" s="13">
        <v>39</v>
      </c>
      <c r="L45" s="12">
        <v>27.6</v>
      </c>
    </row>
    <row r="49" spans="1:27" x14ac:dyDescent="0.2">
      <c r="L49" s="10"/>
    </row>
    <row r="50" spans="1:27" x14ac:dyDescent="0.2">
      <c r="L50" s="10"/>
    </row>
    <row r="51" spans="1:27" x14ac:dyDescent="0.2">
      <c r="L51" s="10"/>
    </row>
    <row r="53" spans="1:27" ht="15.75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27" s="2" customFormat="1" ht="15.75" customHeight="1" x14ac:dyDescent="0.25">
      <c r="A54" s="34" t="s">
        <v>7</v>
      </c>
      <c r="B54" s="34"/>
      <c r="C54" s="34"/>
      <c r="D54" s="34"/>
      <c r="E54" s="34"/>
      <c r="F54" s="34"/>
      <c r="G54" s="34"/>
      <c r="H54" s="34"/>
      <c r="I54" s="34"/>
      <c r="J54" s="14"/>
      <c r="K54" s="14"/>
      <c r="L54" s="14"/>
      <c r="M54" s="14"/>
      <c r="N54" s="14"/>
      <c r="O54" s="14"/>
      <c r="P54" s="15">
        <v>19875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x14ac:dyDescent="0.2">
      <c r="P55" s="16">
        <v>11770</v>
      </c>
    </row>
    <row r="64" spans="1:27" x14ac:dyDescent="0.2">
      <c r="K64" s="17"/>
      <c r="L64" s="4">
        <v>2005</v>
      </c>
      <c r="M64" s="4">
        <v>2010</v>
      </c>
      <c r="N64" s="4">
        <v>2015</v>
      </c>
      <c r="O64" s="4">
        <v>2020</v>
      </c>
      <c r="P64" s="4">
        <v>2021</v>
      </c>
      <c r="Q64" s="4">
        <v>2022</v>
      </c>
    </row>
    <row r="65" spans="1:17" x14ac:dyDescent="0.2">
      <c r="K65" s="18" t="s">
        <v>19</v>
      </c>
      <c r="L65" s="16">
        <v>8769</v>
      </c>
      <c r="M65" s="16">
        <v>8089</v>
      </c>
      <c r="N65" s="16">
        <v>10783</v>
      </c>
      <c r="O65" s="16">
        <v>8694</v>
      </c>
      <c r="P65" s="16">
        <v>8056</v>
      </c>
      <c r="Q65" s="16">
        <v>8105</v>
      </c>
    </row>
    <row r="66" spans="1:17" x14ac:dyDescent="0.2">
      <c r="K66" s="18" t="s">
        <v>18</v>
      </c>
      <c r="L66" s="16">
        <v>9395</v>
      </c>
      <c r="M66" s="16">
        <v>9835</v>
      </c>
      <c r="N66" s="16">
        <v>12310</v>
      </c>
      <c r="O66" s="16">
        <v>11828</v>
      </c>
      <c r="P66" s="16">
        <v>11698</v>
      </c>
      <c r="Q66" s="16">
        <v>11770</v>
      </c>
    </row>
    <row r="71" spans="1:17" x14ac:dyDescent="0.2">
      <c r="O71" s="15"/>
      <c r="P71" s="15"/>
    </row>
    <row r="72" spans="1:17" x14ac:dyDescent="0.2">
      <c r="O72" s="16"/>
      <c r="P72" s="16"/>
    </row>
    <row r="73" spans="1:17" x14ac:dyDescent="0.2">
      <c r="O73" s="19"/>
      <c r="P73" s="19"/>
    </row>
    <row r="74" spans="1:17" ht="15.75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17" ht="15.75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17" ht="15.75" customHeight="1" x14ac:dyDescent="0.25">
      <c r="A76" s="34" t="s">
        <v>8</v>
      </c>
      <c r="B76" s="34"/>
      <c r="C76" s="34"/>
      <c r="D76" s="34"/>
      <c r="E76" s="34"/>
      <c r="F76" s="34"/>
      <c r="G76" s="34"/>
      <c r="H76" s="34"/>
      <c r="I76" s="34"/>
    </row>
    <row r="77" spans="1:17" ht="12.75" customHeight="1" x14ac:dyDescent="0.25">
      <c r="A77" s="34" t="s">
        <v>9</v>
      </c>
      <c r="B77" s="34"/>
      <c r="C77" s="34"/>
      <c r="D77" s="34"/>
      <c r="E77" s="34"/>
      <c r="F77" s="34"/>
      <c r="G77" s="34"/>
      <c r="H77" s="34"/>
      <c r="I77" s="34"/>
    </row>
    <row r="79" spans="1:17" x14ac:dyDescent="0.2">
      <c r="L79" s="20"/>
      <c r="M79" s="20"/>
      <c r="N79" s="21"/>
      <c r="O79" s="20"/>
    </row>
    <row r="80" spans="1:17" ht="22.5" x14ac:dyDescent="0.2">
      <c r="K80" s="22" t="s">
        <v>20</v>
      </c>
      <c r="L80" s="16">
        <v>14520</v>
      </c>
    </row>
    <row r="81" spans="10:17" ht="22.5" x14ac:dyDescent="0.2">
      <c r="K81" s="22" t="s">
        <v>21</v>
      </c>
      <c r="L81" s="16">
        <v>1681</v>
      </c>
    </row>
    <row r="82" spans="10:17" ht="33.75" x14ac:dyDescent="0.2">
      <c r="K82" s="22" t="s">
        <v>22</v>
      </c>
      <c r="L82" s="16">
        <v>2100</v>
      </c>
    </row>
    <row r="83" spans="10:17" x14ac:dyDescent="0.2">
      <c r="K83" s="22" t="s">
        <v>23</v>
      </c>
      <c r="L83" s="16">
        <v>1574</v>
      </c>
    </row>
    <row r="85" spans="10:17" x14ac:dyDescent="0.2">
      <c r="Q85" s="3">
        <v>19875</v>
      </c>
    </row>
    <row r="87" spans="10:17" ht="26.25" customHeight="1" x14ac:dyDescent="0.2">
      <c r="J87" s="3">
        <v>14520</v>
      </c>
      <c r="K87" s="23">
        <f>J87/Q85*100</f>
        <v>73.056603773584911</v>
      </c>
      <c r="M87" s="23">
        <f>J87/Q85*100</f>
        <v>73.056603773584911</v>
      </c>
      <c r="N87" s="23"/>
      <c r="Q87" s="23">
        <v>19875</v>
      </c>
    </row>
    <row r="88" spans="10:17" ht="15.75" customHeight="1" x14ac:dyDescent="0.2">
      <c r="J88" s="3">
        <v>1681</v>
      </c>
      <c r="K88" s="35"/>
      <c r="L88" s="35"/>
      <c r="M88" s="3">
        <v>8.5</v>
      </c>
      <c r="N88" s="24"/>
      <c r="O88" s="16"/>
      <c r="P88" s="16"/>
      <c r="Q88" s="23">
        <v>19875</v>
      </c>
    </row>
    <row r="89" spans="10:17" x14ac:dyDescent="0.2">
      <c r="J89" s="3">
        <v>2100</v>
      </c>
      <c r="K89" s="35"/>
      <c r="L89" s="35"/>
      <c r="M89" s="23">
        <v>10.5</v>
      </c>
      <c r="N89" s="24"/>
      <c r="O89" s="16"/>
      <c r="P89" s="16"/>
      <c r="Q89" s="23">
        <v>19875</v>
      </c>
    </row>
    <row r="90" spans="10:17" x14ac:dyDescent="0.2">
      <c r="J90" s="3">
        <v>1574</v>
      </c>
      <c r="M90" s="23">
        <f t="shared" ref="M90" si="0">J90/Q88*100</f>
        <v>7.919496855345912</v>
      </c>
      <c r="N90" s="23"/>
      <c r="Q90" s="23">
        <v>19875</v>
      </c>
    </row>
    <row r="99" spans="1:17" ht="15.75" x14ac:dyDescent="0.25">
      <c r="A99" s="33"/>
      <c r="B99" s="33"/>
      <c r="C99" s="33"/>
      <c r="D99" s="33"/>
      <c r="E99" s="33"/>
      <c r="F99" s="33"/>
      <c r="G99" s="33"/>
      <c r="H99" s="33"/>
      <c r="I99" s="33"/>
    </row>
    <row r="100" spans="1:17" ht="15.75" customHeight="1" x14ac:dyDescent="0.25">
      <c r="A100" s="34" t="s">
        <v>10</v>
      </c>
      <c r="B100" s="34"/>
      <c r="C100" s="34"/>
      <c r="D100" s="34"/>
      <c r="E100" s="34"/>
      <c r="F100" s="34"/>
      <c r="G100" s="34"/>
      <c r="H100" s="34"/>
      <c r="I100" s="34"/>
    </row>
    <row r="105" spans="1:17" x14ac:dyDescent="0.2">
      <c r="L105" s="4">
        <v>2005</v>
      </c>
      <c r="M105" s="4">
        <v>2010</v>
      </c>
      <c r="N105" s="4">
        <v>2015</v>
      </c>
      <c r="O105" s="4">
        <v>2020</v>
      </c>
      <c r="P105" s="4">
        <v>2021</v>
      </c>
      <c r="Q105" s="4">
        <v>2022</v>
      </c>
    </row>
    <row r="106" spans="1:17" x14ac:dyDescent="0.2">
      <c r="K106" s="17" t="s">
        <v>24</v>
      </c>
      <c r="L106" s="9">
        <v>58</v>
      </c>
      <c r="M106" s="9">
        <v>57</v>
      </c>
      <c r="N106" s="9">
        <v>65</v>
      </c>
      <c r="O106" s="9">
        <v>63</v>
      </c>
      <c r="P106" s="9">
        <v>59</v>
      </c>
      <c r="Q106" s="9">
        <v>57</v>
      </c>
    </row>
    <row r="107" spans="1:17" x14ac:dyDescent="0.2">
      <c r="K107" s="17" t="s">
        <v>25</v>
      </c>
      <c r="L107" s="9">
        <v>102</v>
      </c>
      <c r="M107" s="9">
        <v>109</v>
      </c>
      <c r="N107" s="9">
        <v>113</v>
      </c>
      <c r="O107" s="9">
        <v>95</v>
      </c>
      <c r="P107" s="9">
        <v>89</v>
      </c>
      <c r="Q107" s="9">
        <v>87</v>
      </c>
    </row>
    <row r="114" spans="1:20" x14ac:dyDescent="0.2">
      <c r="K114" s="21"/>
    </row>
    <row r="115" spans="1:20" x14ac:dyDescent="0.2">
      <c r="K115" s="25"/>
    </row>
    <row r="122" spans="1:20" ht="15.75" x14ac:dyDescent="0.2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20" ht="15.75" customHeight="1" x14ac:dyDescent="0.25">
      <c r="A123" s="34" t="s">
        <v>11</v>
      </c>
      <c r="B123" s="34"/>
      <c r="C123" s="34"/>
      <c r="D123" s="34"/>
      <c r="E123" s="34"/>
      <c r="F123" s="34"/>
      <c r="G123" s="34"/>
      <c r="H123" s="34"/>
      <c r="I123" s="34"/>
    </row>
    <row r="127" spans="1:20" x14ac:dyDescent="0.2">
      <c r="S127" s="26">
        <v>201236.3</v>
      </c>
      <c r="T127" s="26">
        <v>204238.2</v>
      </c>
    </row>
    <row r="130" spans="11:18" x14ac:dyDescent="0.2">
      <c r="K130" s="27"/>
      <c r="L130" s="27"/>
      <c r="M130" s="27"/>
      <c r="N130" s="27"/>
      <c r="O130" s="27"/>
      <c r="P130" s="27"/>
      <c r="Q130" s="28"/>
      <c r="R130" s="25"/>
    </row>
    <row r="131" spans="11:18" x14ac:dyDescent="0.2">
      <c r="K131" s="20"/>
      <c r="L131" s="29">
        <v>2005</v>
      </c>
      <c r="M131" s="29">
        <v>2010</v>
      </c>
      <c r="N131" s="29">
        <v>2015</v>
      </c>
      <c r="O131" s="29">
        <v>2020</v>
      </c>
      <c r="P131" s="29">
        <v>2021</v>
      </c>
      <c r="Q131" s="29">
        <v>2022</v>
      </c>
    </row>
    <row r="132" spans="11:18" x14ac:dyDescent="0.2">
      <c r="K132" s="30"/>
      <c r="L132" s="31">
        <v>29224.799999999999</v>
      </c>
      <c r="M132" s="31">
        <v>93441.2</v>
      </c>
      <c r="N132" s="31">
        <v>123230.39999999999</v>
      </c>
      <c r="O132" s="31">
        <v>168940.9</v>
      </c>
      <c r="P132" s="31">
        <v>201236.3</v>
      </c>
      <c r="Q132" s="31">
        <v>204238.2</v>
      </c>
    </row>
    <row r="133" spans="11:18" x14ac:dyDescent="0.2">
      <c r="K133" s="30"/>
      <c r="Q133" s="32"/>
    </row>
  </sheetData>
  <mergeCells count="20">
    <mergeCell ref="A75:I75"/>
    <mergeCell ref="A1:I1"/>
    <mergeCell ref="A2:I2"/>
    <mergeCell ref="A3:I3"/>
    <mergeCell ref="A4:I4"/>
    <mergeCell ref="A29:I29"/>
    <mergeCell ref="A30:I30"/>
    <mergeCell ref="A31:I31"/>
    <mergeCell ref="A32:I32"/>
    <mergeCell ref="A53:I53"/>
    <mergeCell ref="A54:I54"/>
    <mergeCell ref="A74:I74"/>
    <mergeCell ref="A122:I122"/>
    <mergeCell ref="A123:I123"/>
    <mergeCell ref="A76:I76"/>
    <mergeCell ref="A77:I77"/>
    <mergeCell ref="K88:L88"/>
    <mergeCell ref="K89:L89"/>
    <mergeCell ref="A99:I99"/>
    <mergeCell ref="A100:I100"/>
  </mergeCells>
  <pageMargins left="0.4375" right="0.74803149606299213" top="0.98425196850393704" bottom="0.98425196850393704" header="0.51181102362204722" footer="0.51181102362204722"/>
  <pageSetup orientation="portrait" r:id="rId1"/>
  <headerFooter alignWithMargins="0">
    <oddFooter xml:space="preserve">&amp;C&amp;P+312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graphics</vt:lpstr>
      <vt:lpstr>graphics!Print_Area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Vusal Mammadzada</dc:creator>
  <cp:lastModifiedBy>Mammadhasan Gasimov</cp:lastModifiedBy>
  <dcterms:created xsi:type="dcterms:W3CDTF">2015-06-05T18:17:20Z</dcterms:created>
  <dcterms:modified xsi:type="dcterms:W3CDTF">2023-10-27T10:51:44Z</dcterms:modified>
</cp:coreProperties>
</file>