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725" activeTab="0"/>
  </bookViews>
  <sheets>
    <sheet name="11.3" sheetId="1" r:id="rId1"/>
  </sheets>
  <definedNames/>
  <calcPr fullCalcOnLoad="1"/>
</workbook>
</file>

<file path=xl/sharedStrings.xml><?xml version="1.0" encoding="utf-8"?>
<sst xmlns="http://schemas.openxmlformats.org/spreadsheetml/2006/main" count="612" uniqueCount="85">
  <si>
    <t>-</t>
  </si>
  <si>
    <t>...</t>
  </si>
  <si>
    <t xml:space="preserve"> R   E  G  İ  O  N  L  A  R</t>
  </si>
  <si>
    <t>Quba-Xaçmaz iqtisadi rayonu</t>
  </si>
  <si>
    <t>Ağdam rayonu</t>
  </si>
  <si>
    <t>Tərtər rayonu</t>
  </si>
  <si>
    <t>Abşeron rayonu</t>
  </si>
  <si>
    <t>Xızı rayonu</t>
  </si>
  <si>
    <t>Ağstafa rayonu</t>
  </si>
  <si>
    <t>Daşkəsən rayonu</t>
  </si>
  <si>
    <t>Gədəbəy rayonu</t>
  </si>
  <si>
    <t>Goranboy rayonu</t>
  </si>
  <si>
    <t>Qazax rayonu</t>
  </si>
  <si>
    <t>Naftalan şəhəri</t>
  </si>
  <si>
    <t>Samux rayonu</t>
  </si>
  <si>
    <t>Şəmkir rayonu</t>
  </si>
  <si>
    <t>Tovuz rayonu</t>
  </si>
  <si>
    <t>Balakən rayonu</t>
  </si>
  <si>
    <t>Qax rayonu</t>
  </si>
  <si>
    <t>Qəbələ rayonu</t>
  </si>
  <si>
    <t>Oğuz rayonu</t>
  </si>
  <si>
    <t>Zaqatala rayonu</t>
  </si>
  <si>
    <t>Astara rayonu</t>
  </si>
  <si>
    <t>Cəlilabad rayonu</t>
  </si>
  <si>
    <t>Lerik rayonu</t>
  </si>
  <si>
    <t>Masallı rayonu</t>
  </si>
  <si>
    <t>Yardımlı rayonu</t>
  </si>
  <si>
    <t>Xaçmaz rayonu</t>
  </si>
  <si>
    <t>Quba rayonu</t>
  </si>
  <si>
    <t>Qusar rayonu</t>
  </si>
  <si>
    <t>Siyəzən rayonu</t>
  </si>
  <si>
    <t>Ağcabədi rayonu</t>
  </si>
  <si>
    <t>Ağdaş rayonu</t>
  </si>
  <si>
    <t>Bərdə rayonu</t>
  </si>
  <si>
    <t>Beyləqan rayonu</t>
  </si>
  <si>
    <t>Biləsuvar rayonu</t>
  </si>
  <si>
    <t>Göyçay rayonu</t>
  </si>
  <si>
    <t>Hacıqabul rayonu</t>
  </si>
  <si>
    <t>İmişli rayonu</t>
  </si>
  <si>
    <t>Kürdəmir rayonu</t>
  </si>
  <si>
    <t>Mingəçevir şəhəri</t>
  </si>
  <si>
    <t>Neftçala rayonu</t>
  </si>
  <si>
    <t>Saatlı rayonu</t>
  </si>
  <si>
    <t>Sabirabad rayonu</t>
  </si>
  <si>
    <t>Salyan rayonu</t>
  </si>
  <si>
    <t>Ucar rayonu</t>
  </si>
  <si>
    <t>Zərdab rayonu</t>
  </si>
  <si>
    <t>Ağsu rayonu</t>
  </si>
  <si>
    <t>İsmayıllı rayonu</t>
  </si>
  <si>
    <t>Qobustan rayonu</t>
  </si>
  <si>
    <t>Şamaxı rayonu</t>
  </si>
  <si>
    <t>Şəki-Zaqatala iqtisadi rayonu</t>
  </si>
  <si>
    <t>Sumqayıt şəhəri</t>
  </si>
  <si>
    <t xml:space="preserve">Gəncə şəhəri </t>
  </si>
  <si>
    <t>Füzuli rayonu</t>
  </si>
  <si>
    <t>Göygöl rayonu</t>
  </si>
  <si>
    <t>Şirvan şəhəri</t>
  </si>
  <si>
    <t>Şabran rayonu</t>
  </si>
  <si>
    <t xml:space="preserve">                  </t>
  </si>
  <si>
    <t>Cəbrayıl rayonu</t>
  </si>
  <si>
    <t>Naxçıvan Muxrar Respublikası</t>
  </si>
  <si>
    <t xml:space="preserve">Dağlıq Şirvan iqtisadi rayonu </t>
  </si>
  <si>
    <r>
      <t xml:space="preserve">11.3 Kənd yerlərində sabit şəbəkə telefonlarının sayı, </t>
    </r>
    <r>
      <rPr>
        <sz val="11"/>
        <rFont val="Times New Roman"/>
        <family val="1"/>
      </rPr>
      <t>nömrə</t>
    </r>
  </si>
  <si>
    <t>Azərbaycan Respublikası</t>
  </si>
  <si>
    <t xml:space="preserve">Bakı şəhəri </t>
  </si>
  <si>
    <t>Abşeron-Xızı iqtisadi rayonu</t>
  </si>
  <si>
    <t>Gəncə-Daşkəsən iqtisadi rayonu</t>
  </si>
  <si>
    <t>Qarabağ iqtisadi rayonu</t>
  </si>
  <si>
    <t>Xankəndi şəhəri</t>
  </si>
  <si>
    <t>Xocalı rayonu</t>
  </si>
  <si>
    <t>Xocavənd rayonu</t>
  </si>
  <si>
    <t>Şuşa rayonu</t>
  </si>
  <si>
    <t>Qazax-Tovuz iqtisadi rayonu</t>
  </si>
  <si>
    <t>Lənkəran-Astara iqtisadi rayonu</t>
  </si>
  <si>
    <t>Lənkəran rayonu</t>
  </si>
  <si>
    <t>Mərkəzi Aran iqtisadi rayonu</t>
  </si>
  <si>
    <t>Yevlax rayonu</t>
  </si>
  <si>
    <t>Mil-Muğan iqtisadi rayonu</t>
  </si>
  <si>
    <t>Şərqi Zəngəzur iqtisadi rayonu</t>
  </si>
  <si>
    <t>Kəlbəcər rayonu</t>
  </si>
  <si>
    <t>Qubadlı rayonu</t>
  </si>
  <si>
    <t>Laçın rayonu</t>
  </si>
  <si>
    <t>Zəngilan rayonu</t>
  </si>
  <si>
    <t>Şirvan-Salyan iqtisadi rayonu</t>
  </si>
  <si>
    <t>Şəki rayonu</t>
  </si>
</sst>
</file>

<file path=xl/styles.xml><?xml version="1.0" encoding="utf-8"?>
<styleSheet xmlns="http://schemas.openxmlformats.org/spreadsheetml/2006/main">
  <numFmts count="48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_-* #,##0\ _₽_-;\-* #,##0\ _₽_-;_-* &quot;-&quot;\ _₽_-;_-@_-"/>
    <numFmt numFmtId="187" formatCode="_-* #,##0.00\ _₽_-;\-* #,##0.00\ _₽_-;_-* &quot;-&quot;??\ _₽_-;_-@_-"/>
    <numFmt numFmtId="188" formatCode="#,##0\ &quot;man.&quot;;\-#,##0\ &quot;man.&quot;"/>
    <numFmt numFmtId="189" formatCode="#,##0\ &quot;man.&quot;;[Red]\-#,##0\ &quot;man.&quot;"/>
    <numFmt numFmtId="190" formatCode="#,##0.00\ &quot;man.&quot;;\-#,##0.00\ &quot;man.&quot;"/>
    <numFmt numFmtId="191" formatCode="#,##0.00\ &quot;man.&quot;;[Red]\-#,##0.00\ &quot;man.&quot;"/>
    <numFmt numFmtId="192" formatCode="_-* #,##0\ &quot;man.&quot;_-;\-* #,##0\ &quot;man.&quot;_-;_-* &quot;-&quot;\ &quot;man.&quot;_-;_-@_-"/>
    <numFmt numFmtId="193" formatCode="_-* #,##0\ _m_a_n_._-;\-* #,##0\ _m_a_n_._-;_-* &quot;-&quot;\ _m_a_n_._-;_-@_-"/>
    <numFmt numFmtId="194" formatCode="_-* #,##0.00\ &quot;man.&quot;_-;\-* #,##0.00\ &quot;man.&quot;_-;_-* &quot;-&quot;??\ &quot;man.&quot;_-;_-@_-"/>
    <numFmt numFmtId="195" formatCode="_-* #,##0.00\ _m_a_n_._-;\-* #,##0.00\ _m_a_n_._-;_-* &quot;-&quot;??\ _m_a_n_._-;_-@_-"/>
    <numFmt numFmtId="196" formatCode="_-* #,##0\ _₼_-;\-* #,##0\ _₼_-;_-* &quot;-&quot;\ _₼_-;_-@_-"/>
    <numFmt numFmtId="197" formatCode="_-* #,##0.00\ _₼_-;\-* #,##0.00\ _₼_-;_-* &quot;-&quot;??\ _₼_-;_-@_-"/>
    <numFmt numFmtId="198" formatCode="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.0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6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6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6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6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6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6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6" fillId="8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6" fillId="14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6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8" fillId="24" borderId="0" applyNumberFormat="0" applyBorder="0" applyAlignment="0" applyProtection="0"/>
    <xf numFmtId="0" fontId="26" fillId="25" borderId="0" applyNumberFormat="0" applyBorder="0" applyAlignment="0" applyProtection="0"/>
    <xf numFmtId="0" fontId="8" fillId="16" borderId="0" applyNumberFormat="0" applyBorder="0" applyAlignment="0" applyProtection="0"/>
    <xf numFmtId="0" fontId="26" fillId="26" borderId="0" applyNumberFormat="0" applyBorder="0" applyAlignment="0" applyProtection="0"/>
    <xf numFmtId="0" fontId="8" fillId="18" borderId="0" applyNumberFormat="0" applyBorder="0" applyAlignment="0" applyProtection="0"/>
    <xf numFmtId="0" fontId="26" fillId="27" borderId="0" applyNumberFormat="0" applyBorder="0" applyAlignment="0" applyProtection="0"/>
    <xf numFmtId="0" fontId="8" fillId="28" borderId="0" applyNumberFormat="0" applyBorder="0" applyAlignment="0" applyProtection="0"/>
    <xf numFmtId="0" fontId="26" fillId="29" borderId="0" applyNumberFormat="0" applyBorder="0" applyAlignment="0" applyProtection="0"/>
    <xf numFmtId="0" fontId="8" fillId="30" borderId="0" applyNumberFormat="0" applyBorder="0" applyAlignment="0" applyProtection="0"/>
    <xf numFmtId="0" fontId="26" fillId="31" borderId="0" applyNumberFormat="0" applyBorder="0" applyAlignment="0" applyProtection="0"/>
    <xf numFmtId="0" fontId="8" fillId="32" borderId="0" applyNumberFormat="0" applyBorder="0" applyAlignment="0" applyProtection="0"/>
    <xf numFmtId="0" fontId="26" fillId="3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32" borderId="0" applyNumberFormat="0" applyBorder="0" applyAlignment="0" applyProtection="0"/>
    <xf numFmtId="0" fontId="8" fillId="34" borderId="0" applyNumberFormat="0" applyBorder="0" applyAlignment="0" applyProtection="0"/>
    <xf numFmtId="0" fontId="26" fillId="35" borderId="0" applyNumberFormat="0" applyBorder="0" applyAlignment="0" applyProtection="0"/>
    <xf numFmtId="0" fontId="8" fillId="36" borderId="0" applyNumberFormat="0" applyBorder="0" applyAlignment="0" applyProtection="0"/>
    <xf numFmtId="0" fontId="26" fillId="37" borderId="0" applyNumberFormat="0" applyBorder="0" applyAlignment="0" applyProtection="0"/>
    <xf numFmtId="0" fontId="8" fillId="38" borderId="0" applyNumberFormat="0" applyBorder="0" applyAlignment="0" applyProtection="0"/>
    <xf numFmtId="0" fontId="26" fillId="39" borderId="0" applyNumberFormat="0" applyBorder="0" applyAlignment="0" applyProtection="0"/>
    <xf numFmtId="0" fontId="8" fillId="28" borderId="0" applyNumberFormat="0" applyBorder="0" applyAlignment="0" applyProtection="0"/>
    <xf numFmtId="0" fontId="26" fillId="40" borderId="0" applyNumberFormat="0" applyBorder="0" applyAlignment="0" applyProtection="0"/>
    <xf numFmtId="0" fontId="8" fillId="30" borderId="0" applyNumberFormat="0" applyBorder="0" applyAlignment="0" applyProtection="0"/>
    <xf numFmtId="0" fontId="26" fillId="41" borderId="0" applyNumberFormat="0" applyBorder="0" applyAlignment="0" applyProtection="0"/>
    <xf numFmtId="0" fontId="8" fillId="42" borderId="0" applyNumberFormat="0" applyBorder="0" applyAlignment="0" applyProtection="0"/>
    <xf numFmtId="0" fontId="26" fillId="43" borderId="0" applyNumberFormat="0" applyBorder="0" applyAlignment="0" applyProtection="0"/>
    <xf numFmtId="0" fontId="9" fillId="4" borderId="0" applyNumberFormat="0" applyBorder="0" applyAlignment="0" applyProtection="0"/>
    <xf numFmtId="0" fontId="27" fillId="44" borderId="0" applyNumberFormat="0" applyBorder="0" applyAlignment="0" applyProtection="0"/>
    <xf numFmtId="0" fontId="10" fillId="45" borderId="1" applyNumberFormat="0" applyAlignment="0" applyProtection="0"/>
    <xf numFmtId="0" fontId="28" fillId="46" borderId="2" applyNumberFormat="0" applyAlignment="0" applyProtection="0"/>
    <xf numFmtId="0" fontId="11" fillId="47" borderId="3" applyNumberFormat="0" applyAlignment="0" applyProtection="0"/>
    <xf numFmtId="0" fontId="29" fillId="48" borderId="4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31" fillId="49" borderId="0" applyNumberFormat="0" applyBorder="0" applyAlignment="0" applyProtection="0"/>
    <xf numFmtId="0" fontId="14" fillId="0" borderId="5" applyNumberFormat="0" applyFill="0" applyAlignment="0" applyProtection="0"/>
    <xf numFmtId="0" fontId="32" fillId="0" borderId="6" applyNumberFormat="0" applyFill="0" applyAlignment="0" applyProtection="0"/>
    <xf numFmtId="0" fontId="15" fillId="0" borderId="7" applyNumberFormat="0" applyFill="0" applyAlignment="0" applyProtection="0"/>
    <xf numFmtId="0" fontId="33" fillId="0" borderId="8" applyNumberFormat="0" applyFill="0" applyAlignment="0" applyProtection="0"/>
    <xf numFmtId="0" fontId="16" fillId="0" borderId="9" applyNumberFormat="0" applyFill="0" applyAlignment="0" applyProtection="0"/>
    <xf numFmtId="0" fontId="34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12" borderId="1" applyNumberFormat="0" applyAlignment="0" applyProtection="0"/>
    <xf numFmtId="0" fontId="35" fillId="50" borderId="2" applyNumberFormat="0" applyAlignment="0" applyProtection="0"/>
    <xf numFmtId="0" fontId="18" fillId="0" borderId="11" applyNumberFormat="0" applyFill="0" applyAlignment="0" applyProtection="0"/>
    <xf numFmtId="0" fontId="36" fillId="0" borderId="12" applyNumberFormat="0" applyFill="0" applyAlignment="0" applyProtection="0"/>
    <xf numFmtId="0" fontId="19" fillId="51" borderId="0" applyNumberFormat="0" applyBorder="0" applyAlignment="0" applyProtection="0"/>
    <xf numFmtId="0" fontId="37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20" fillId="45" borderId="15" applyNumberFormat="0" applyAlignment="0" applyProtection="0"/>
    <xf numFmtId="0" fontId="38" fillId="46" borderId="16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40" fillId="0" borderId="18" applyNumberFormat="0" applyFill="0" applyAlignment="0" applyProtection="0"/>
    <xf numFmtId="0" fontId="2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8" fillId="34" borderId="0" applyNumberFormat="0" applyBorder="0" applyAlignment="0" applyProtection="0"/>
    <xf numFmtId="0" fontId="8" fillId="36" borderId="0" applyNumberFormat="0" applyBorder="0" applyAlignment="0" applyProtection="0"/>
    <xf numFmtId="0" fontId="8" fillId="38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42" borderId="0" applyNumberFormat="0" applyBorder="0" applyAlignment="0" applyProtection="0"/>
    <xf numFmtId="0" fontId="17" fillId="12" borderId="1" applyNumberFormat="0" applyAlignment="0" applyProtection="0"/>
    <xf numFmtId="0" fontId="20" fillId="45" borderId="15" applyNumberFormat="0" applyAlignment="0" applyProtection="0"/>
    <xf numFmtId="0" fontId="10" fillId="45" borderId="1" applyNumberFormat="0" applyAlignment="0" applyProtection="0"/>
    <xf numFmtId="0" fontId="14" fillId="0" borderId="5" applyNumberFormat="0" applyFill="0" applyAlignment="0" applyProtection="0"/>
    <xf numFmtId="0" fontId="15" fillId="0" borderId="7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11" fillId="47" borderId="3" applyNumberFormat="0" applyAlignment="0" applyProtection="0"/>
    <xf numFmtId="0" fontId="21" fillId="0" borderId="0" applyNumberFormat="0" applyFill="0" applyBorder="0" applyAlignment="0" applyProtection="0"/>
    <xf numFmtId="0" fontId="19" fillId="51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6" fillId="53" borderId="13" applyNumberFormat="0" applyFont="0" applyAlignment="0" applyProtection="0"/>
    <xf numFmtId="0" fontId="18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13" fillId="6" borderId="0" applyNumberFormat="0" applyBorder="0" applyAlignment="0" applyProtection="0"/>
  </cellStyleXfs>
  <cellXfs count="56">
    <xf numFmtId="0" fontId="0" fillId="0" borderId="0" xfId="0" applyAlignment="1">
      <alignment/>
    </xf>
    <xf numFmtId="3" fontId="3" fillId="0" borderId="19" xfId="0" applyNumberFormat="1" applyFont="1" applyFill="1" applyBorder="1" applyAlignment="1">
      <alignment horizontal="right"/>
    </xf>
    <xf numFmtId="3" fontId="5" fillId="0" borderId="19" xfId="0" applyNumberFormat="1" applyFont="1" applyBorder="1" applyAlignment="1">
      <alignment horizontal="right"/>
    </xf>
    <xf numFmtId="3" fontId="3" fillId="0" borderId="19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3" fontId="3" fillId="0" borderId="19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3" fontId="5" fillId="0" borderId="19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3" fontId="3" fillId="0" borderId="19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3" fontId="5" fillId="0" borderId="19" xfId="133" applyNumberFormat="1" applyFont="1" applyFill="1" applyBorder="1" applyAlignment="1">
      <alignment horizontal="right"/>
      <protection/>
    </xf>
    <xf numFmtId="3" fontId="3" fillId="0" borderId="19" xfId="133" applyNumberFormat="1" applyFont="1" applyFill="1" applyBorder="1" applyAlignment="1">
      <alignment horizontal="right" vertical="center" wrapText="1"/>
      <protection/>
    </xf>
    <xf numFmtId="3" fontId="5" fillId="0" borderId="19" xfId="133" applyNumberFormat="1" applyFont="1" applyFill="1" applyBorder="1" applyAlignment="1">
      <alignment horizontal="right" vertical="center" wrapText="1"/>
      <protection/>
    </xf>
    <xf numFmtId="0" fontId="24" fillId="0" borderId="0" xfId="0" applyFont="1" applyAlignment="1">
      <alignment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3" fontId="5" fillId="0" borderId="0" xfId="0" applyNumberFormat="1" applyFont="1" applyFill="1" applyBorder="1" applyAlignment="1">
      <alignment/>
    </xf>
    <xf numFmtId="3" fontId="3" fillId="0" borderId="19" xfId="133" applyNumberFormat="1" applyFont="1" applyFill="1" applyBorder="1" applyAlignment="1">
      <alignment horizontal="right"/>
      <protection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3" fillId="0" borderId="20" xfId="0" applyFont="1" applyBorder="1" applyAlignment="1">
      <alignment horizontal="left"/>
    </xf>
    <xf numFmtId="3" fontId="5" fillId="0" borderId="21" xfId="133" applyNumberFormat="1" applyFont="1" applyFill="1" applyBorder="1" applyAlignment="1">
      <alignment horizontal="right"/>
      <protection/>
    </xf>
    <xf numFmtId="3" fontId="3" fillId="0" borderId="21" xfId="0" applyNumberFormat="1" applyFont="1" applyBorder="1" applyAlignment="1">
      <alignment horizontal="right" wrapText="1"/>
    </xf>
    <xf numFmtId="3" fontId="3" fillId="0" borderId="21" xfId="0" applyNumberFormat="1" applyFont="1" applyBorder="1" applyAlignment="1">
      <alignment horizontal="right"/>
    </xf>
    <xf numFmtId="0" fontId="5" fillId="0" borderId="20" xfId="0" applyFont="1" applyBorder="1" applyAlignment="1">
      <alignment horizontal="left" indent="1"/>
    </xf>
    <xf numFmtId="3" fontId="5" fillId="0" borderId="21" xfId="0" applyNumberFormat="1" applyFont="1" applyBorder="1" applyAlignment="1">
      <alignment horizontal="right"/>
    </xf>
    <xf numFmtId="3" fontId="5" fillId="0" borderId="21" xfId="0" applyNumberFormat="1" applyFont="1" applyBorder="1" applyAlignment="1">
      <alignment horizontal="right" wrapText="1"/>
    </xf>
    <xf numFmtId="0" fontId="5" fillId="0" borderId="20" xfId="0" applyFont="1" applyFill="1" applyBorder="1" applyAlignment="1">
      <alignment horizontal="left" indent="1"/>
    </xf>
    <xf numFmtId="3" fontId="5" fillId="0" borderId="21" xfId="133" applyNumberFormat="1" applyFont="1" applyFill="1" applyBorder="1" applyAlignment="1">
      <alignment horizontal="right"/>
      <protection/>
    </xf>
    <xf numFmtId="0" fontId="5" fillId="0" borderId="22" xfId="0" applyFont="1" applyBorder="1" applyAlignment="1">
      <alignment horizontal="left" indent="1"/>
    </xf>
    <xf numFmtId="3" fontId="5" fillId="0" borderId="23" xfId="0" applyNumberFormat="1" applyFont="1" applyBorder="1" applyAlignment="1">
      <alignment horizontal="right"/>
    </xf>
    <xf numFmtId="3" fontId="5" fillId="0" borderId="23" xfId="0" applyNumberFormat="1" applyFont="1" applyBorder="1" applyAlignment="1">
      <alignment/>
    </xf>
    <xf numFmtId="3" fontId="5" fillId="0" borderId="23" xfId="0" applyNumberFormat="1" applyFont="1" applyFill="1" applyBorder="1" applyAlignment="1">
      <alignment horizontal="right"/>
    </xf>
    <xf numFmtId="3" fontId="5" fillId="0" borderId="23" xfId="133" applyNumberFormat="1" applyFont="1" applyFill="1" applyBorder="1" applyAlignment="1">
      <alignment horizontal="right" vertical="center" wrapText="1"/>
      <protection/>
    </xf>
    <xf numFmtId="3" fontId="5" fillId="0" borderId="24" xfId="0" applyNumberFormat="1" applyFont="1" applyBorder="1" applyAlignment="1">
      <alignment horizontal="right" wrapText="1"/>
    </xf>
    <xf numFmtId="0" fontId="3" fillId="0" borderId="25" xfId="0" applyFont="1" applyBorder="1" applyAlignment="1">
      <alignment horizontal="left"/>
    </xf>
    <xf numFmtId="3" fontId="3" fillId="0" borderId="26" xfId="0" applyNumberFormat="1" applyFont="1" applyBorder="1" applyAlignment="1">
      <alignment horizontal="right"/>
    </xf>
    <xf numFmtId="3" fontId="3" fillId="0" borderId="26" xfId="0" applyNumberFormat="1" applyFont="1" applyBorder="1" applyAlignment="1">
      <alignment/>
    </xf>
    <xf numFmtId="3" fontId="3" fillId="0" borderId="26" xfId="0" applyNumberFormat="1" applyFont="1" applyFill="1" applyBorder="1" applyAlignment="1">
      <alignment horizontal="right"/>
    </xf>
    <xf numFmtId="3" fontId="3" fillId="0" borderId="26" xfId="0" applyNumberFormat="1" applyFont="1" applyFill="1" applyBorder="1" applyAlignment="1">
      <alignment/>
    </xf>
    <xf numFmtId="3" fontId="3" fillId="0" borderId="26" xfId="133" applyNumberFormat="1" applyFont="1" applyFill="1" applyBorder="1">
      <alignment/>
      <protection/>
    </xf>
    <xf numFmtId="3" fontId="3" fillId="0" borderId="26" xfId="133" applyNumberFormat="1" applyFont="1" applyFill="1" applyBorder="1" applyAlignment="1">
      <alignment horizontal="right" vertical="center" wrapText="1"/>
      <protection/>
    </xf>
    <xf numFmtId="3" fontId="3" fillId="0" borderId="27" xfId="0" applyNumberFormat="1" applyFont="1" applyBorder="1" applyAlignment="1">
      <alignment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</cellXfs>
  <cellStyles count="175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 2" xfId="33"/>
    <cellStyle name="20% - Акцент2 2" xfId="34"/>
    <cellStyle name="20% - Акцент3 2" xfId="35"/>
    <cellStyle name="20% - Акцент4 2" xfId="36"/>
    <cellStyle name="20% - Акцент5 2" xfId="37"/>
    <cellStyle name="20% - Акцент6 2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Акцент1 2" xfId="57"/>
    <cellStyle name="40% - Акцент2 2" xfId="58"/>
    <cellStyle name="40% - Акцент3 2" xfId="59"/>
    <cellStyle name="40% - Акцент4 2" xfId="60"/>
    <cellStyle name="40% - Акцент5 2" xfId="61"/>
    <cellStyle name="40% - Акцент6 2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 2" xfId="75"/>
    <cellStyle name="60% - Акцент2 2" xfId="76"/>
    <cellStyle name="60% - Акцент3 2" xfId="77"/>
    <cellStyle name="60% - Акцент4 2" xfId="78"/>
    <cellStyle name="60% - Акцент5 2" xfId="79"/>
    <cellStyle name="60% - Акцент6 2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Comma" xfId="99"/>
    <cellStyle name="Comma [0]" xfId="100"/>
    <cellStyle name="Comma 2" xfId="101"/>
    <cellStyle name="Comma 2 2" xfId="102"/>
    <cellStyle name="Comma 3" xfId="103"/>
    <cellStyle name="Comma 4" xfId="104"/>
    <cellStyle name="Currency" xfId="105"/>
    <cellStyle name="Currency [0]" xfId="106"/>
    <cellStyle name="Explanatory Text" xfId="107"/>
    <cellStyle name="Explanatory Text 2" xfId="108"/>
    <cellStyle name="Followed Hyperlink" xfId="109"/>
    <cellStyle name="Good" xfId="110"/>
    <cellStyle name="Good 2" xfId="111"/>
    <cellStyle name="Heading 1" xfId="112"/>
    <cellStyle name="Heading 1 2" xfId="113"/>
    <cellStyle name="Heading 2" xfId="114"/>
    <cellStyle name="Heading 2 2" xfId="115"/>
    <cellStyle name="Heading 3" xfId="116"/>
    <cellStyle name="Heading 3 2" xfId="117"/>
    <cellStyle name="Heading 4" xfId="118"/>
    <cellStyle name="Heading 4 2" xfId="119"/>
    <cellStyle name="Hyperlink" xfId="120"/>
    <cellStyle name="Input" xfId="121"/>
    <cellStyle name="Input 2" xfId="122"/>
    <cellStyle name="Linked Cell" xfId="123"/>
    <cellStyle name="Linked Cell 2" xfId="124"/>
    <cellStyle name="Neutral" xfId="125"/>
    <cellStyle name="Neutral 2" xfId="126"/>
    <cellStyle name="Normal 10" xfId="127"/>
    <cellStyle name="Normal 10 2" xfId="128"/>
    <cellStyle name="Normal 11" xfId="129"/>
    <cellStyle name="Normal 11 2" xfId="130"/>
    <cellStyle name="Normal 12" xfId="131"/>
    <cellStyle name="Normal 13" xfId="132"/>
    <cellStyle name="Normal 14" xfId="133"/>
    <cellStyle name="Normal 14 2" xfId="134"/>
    <cellStyle name="Normal 15" xfId="135"/>
    <cellStyle name="Normal 2" xfId="136"/>
    <cellStyle name="Normal 2 2" xfId="137"/>
    <cellStyle name="Normal 2 3" xfId="138"/>
    <cellStyle name="Normal 2 4" xfId="139"/>
    <cellStyle name="Normal 3" xfId="140"/>
    <cellStyle name="Normal 3 2" xfId="141"/>
    <cellStyle name="Normal 4" xfId="142"/>
    <cellStyle name="Normal 4 2" xfId="143"/>
    <cellStyle name="Normal 4 2 2" xfId="144"/>
    <cellStyle name="Normal 4 3" xfId="145"/>
    <cellStyle name="Normal 5" xfId="146"/>
    <cellStyle name="Normal 6" xfId="147"/>
    <cellStyle name="Normal 7" xfId="148"/>
    <cellStyle name="Normal 8" xfId="149"/>
    <cellStyle name="Normal 8 2" xfId="150"/>
    <cellStyle name="Normal 9" xfId="151"/>
    <cellStyle name="Normal 9 2" xfId="152"/>
    <cellStyle name="Note" xfId="153"/>
    <cellStyle name="Note 2" xfId="154"/>
    <cellStyle name="Note 2 2" xfId="155"/>
    <cellStyle name="Output" xfId="156"/>
    <cellStyle name="Output 2" xfId="157"/>
    <cellStyle name="Percent" xfId="158"/>
    <cellStyle name="Title" xfId="159"/>
    <cellStyle name="Title 2" xfId="160"/>
    <cellStyle name="Total" xfId="161"/>
    <cellStyle name="Total 2" xfId="162"/>
    <cellStyle name="Warning Text" xfId="163"/>
    <cellStyle name="Warning Text 2" xfId="164"/>
    <cellStyle name="Акцент1 2" xfId="165"/>
    <cellStyle name="Акцент2 2" xfId="166"/>
    <cellStyle name="Акцент3 2" xfId="167"/>
    <cellStyle name="Акцент4 2" xfId="168"/>
    <cellStyle name="Акцент5 2" xfId="169"/>
    <cellStyle name="Акцент6 2" xfId="170"/>
    <cellStyle name="Ввод  2" xfId="171"/>
    <cellStyle name="Вывод 2" xfId="172"/>
    <cellStyle name="Вычисление 2" xfId="173"/>
    <cellStyle name="Заголовок 1 2" xfId="174"/>
    <cellStyle name="Заголовок 2 2" xfId="175"/>
    <cellStyle name="Заголовок 3 2" xfId="176"/>
    <cellStyle name="Заголовок 4 2" xfId="177"/>
    <cellStyle name="Итог 2" xfId="178"/>
    <cellStyle name="Контрольная ячейка 2" xfId="179"/>
    <cellStyle name="Название 2" xfId="180"/>
    <cellStyle name="Нейтральный 2" xfId="181"/>
    <cellStyle name="Обычный 2" xfId="182"/>
    <cellStyle name="Плохой 2" xfId="183"/>
    <cellStyle name="Пояснение 2" xfId="184"/>
    <cellStyle name="Примечание 2" xfId="185"/>
    <cellStyle name="Связанная ячейка 2" xfId="186"/>
    <cellStyle name="Текст предупреждения 2" xfId="187"/>
    <cellStyle name="Хороший 2" xfId="1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9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5" customWidth="1"/>
    <col min="2" max="2" width="31.8515625" style="5" bestFit="1" customWidth="1"/>
    <col min="3" max="24" width="10.7109375" style="5" customWidth="1"/>
    <col min="25" max="25" width="10.7109375" style="23" customWidth="1"/>
    <col min="26" max="26" width="10.7109375" style="14" customWidth="1"/>
    <col min="27" max="31" width="10.7109375" style="5" customWidth="1"/>
    <col min="32" max="33" width="9.140625" style="5" customWidth="1"/>
    <col min="34" max="34" width="9.140625" style="27" customWidth="1"/>
    <col min="35" max="16384" width="9.140625" style="5" customWidth="1"/>
  </cols>
  <sheetData>
    <row r="1" ht="15" customHeight="1"/>
    <row r="2" spans="1:31" ht="15" customHeight="1">
      <c r="A2" s="8"/>
      <c r="B2" s="55" t="s">
        <v>2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</row>
    <row r="3" spans="14:18" ht="15" customHeight="1">
      <c r="N3" s="15"/>
      <c r="O3" s="15"/>
      <c r="P3" s="15"/>
      <c r="Q3" s="15"/>
      <c r="R3" s="16" t="s">
        <v>58</v>
      </c>
    </row>
    <row r="4" spans="2:31" ht="15" customHeight="1">
      <c r="B4" s="55" t="s">
        <v>62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</row>
    <row r="5" spans="2:24" ht="15" customHeight="1" thickBot="1">
      <c r="B5" s="9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10"/>
    </row>
    <row r="6" spans="2:34" ht="30" customHeight="1" thickBot="1">
      <c r="B6" s="52"/>
      <c r="C6" s="53">
        <v>1990</v>
      </c>
      <c r="D6" s="53">
        <v>1991</v>
      </c>
      <c r="E6" s="53">
        <v>1992</v>
      </c>
      <c r="F6" s="53">
        <v>1993</v>
      </c>
      <c r="G6" s="53">
        <v>1995</v>
      </c>
      <c r="H6" s="53">
        <v>1996</v>
      </c>
      <c r="I6" s="53">
        <v>1997</v>
      </c>
      <c r="J6" s="53">
        <v>1998</v>
      </c>
      <c r="K6" s="53">
        <v>1999</v>
      </c>
      <c r="L6" s="53">
        <v>2000</v>
      </c>
      <c r="M6" s="53">
        <v>2001</v>
      </c>
      <c r="N6" s="53">
        <v>2002</v>
      </c>
      <c r="O6" s="53">
        <v>2003</v>
      </c>
      <c r="P6" s="53">
        <v>2004</v>
      </c>
      <c r="Q6" s="53">
        <v>2005</v>
      </c>
      <c r="R6" s="53">
        <v>2006</v>
      </c>
      <c r="S6" s="53">
        <v>2007</v>
      </c>
      <c r="T6" s="53">
        <v>2008</v>
      </c>
      <c r="U6" s="53">
        <v>2009</v>
      </c>
      <c r="V6" s="53">
        <v>2010</v>
      </c>
      <c r="W6" s="53">
        <v>2011</v>
      </c>
      <c r="X6" s="53">
        <v>2012</v>
      </c>
      <c r="Y6" s="53">
        <v>2013</v>
      </c>
      <c r="Z6" s="53">
        <v>2014</v>
      </c>
      <c r="AA6" s="53">
        <v>2015</v>
      </c>
      <c r="AB6" s="53">
        <v>2016</v>
      </c>
      <c r="AC6" s="53">
        <v>2017</v>
      </c>
      <c r="AD6" s="53">
        <v>2018</v>
      </c>
      <c r="AE6" s="53">
        <v>2019</v>
      </c>
      <c r="AF6" s="53">
        <v>2020</v>
      </c>
      <c r="AG6" s="53">
        <v>2021</v>
      </c>
      <c r="AH6" s="54">
        <v>2022</v>
      </c>
    </row>
    <row r="7" spans="2:34" ht="15" customHeight="1">
      <c r="B7" s="44" t="s">
        <v>63</v>
      </c>
      <c r="C7" s="45">
        <v>122663</v>
      </c>
      <c r="D7" s="46">
        <v>124934</v>
      </c>
      <c r="E7" s="45">
        <v>121535</v>
      </c>
      <c r="F7" s="45">
        <v>118406</v>
      </c>
      <c r="G7" s="45">
        <v>115690</v>
      </c>
      <c r="H7" s="45">
        <v>112322</v>
      </c>
      <c r="I7" s="45">
        <v>112596</v>
      </c>
      <c r="J7" s="45">
        <v>114096</v>
      </c>
      <c r="K7" s="45">
        <v>117763</v>
      </c>
      <c r="L7" s="45">
        <v>128694</v>
      </c>
      <c r="M7" s="46">
        <v>143189</v>
      </c>
      <c r="N7" s="45">
        <v>155183</v>
      </c>
      <c r="O7" s="45">
        <v>150141</v>
      </c>
      <c r="P7" s="45">
        <v>169694</v>
      </c>
      <c r="Q7" s="45">
        <v>190102</v>
      </c>
      <c r="R7" s="45">
        <v>219673</v>
      </c>
      <c r="S7" s="45">
        <v>243139</v>
      </c>
      <c r="T7" s="45">
        <v>259961</v>
      </c>
      <c r="U7" s="45">
        <v>287508</v>
      </c>
      <c r="V7" s="45">
        <v>287093</v>
      </c>
      <c r="W7" s="45">
        <v>294362</v>
      </c>
      <c r="X7" s="47">
        <v>291589</v>
      </c>
      <c r="Y7" s="47">
        <v>297820</v>
      </c>
      <c r="Z7" s="48">
        <v>298135</v>
      </c>
      <c r="AA7" s="49">
        <v>286364</v>
      </c>
      <c r="AB7" s="49">
        <v>283957</v>
      </c>
      <c r="AC7" s="49">
        <v>290226</v>
      </c>
      <c r="AD7" s="49">
        <v>295673</v>
      </c>
      <c r="AE7" s="49">
        <v>304396</v>
      </c>
      <c r="AF7" s="49">
        <v>314643</v>
      </c>
      <c r="AG7" s="50">
        <v>325423</v>
      </c>
      <c r="AH7" s="51">
        <v>328410</v>
      </c>
    </row>
    <row r="8" spans="2:34" ht="15" customHeight="1">
      <c r="B8" s="29" t="s">
        <v>64</v>
      </c>
      <c r="C8" s="3" t="s">
        <v>0</v>
      </c>
      <c r="D8" s="3" t="s">
        <v>0</v>
      </c>
      <c r="E8" s="3" t="s">
        <v>0</v>
      </c>
      <c r="F8" s="3" t="s">
        <v>0</v>
      </c>
      <c r="G8" s="3" t="s">
        <v>0</v>
      </c>
      <c r="H8" s="3" t="s">
        <v>0</v>
      </c>
      <c r="I8" s="3" t="s">
        <v>0</v>
      </c>
      <c r="J8" s="3" t="s">
        <v>0</v>
      </c>
      <c r="K8" s="3" t="s">
        <v>0</v>
      </c>
      <c r="L8" s="11" t="s">
        <v>0</v>
      </c>
      <c r="M8" s="11" t="s">
        <v>0</v>
      </c>
      <c r="N8" s="11" t="s">
        <v>0</v>
      </c>
      <c r="O8" s="11" t="s">
        <v>0</v>
      </c>
      <c r="P8" s="11" t="s">
        <v>0</v>
      </c>
      <c r="Q8" s="11" t="s">
        <v>0</v>
      </c>
      <c r="R8" s="11" t="s">
        <v>0</v>
      </c>
      <c r="S8" s="11" t="s">
        <v>0</v>
      </c>
      <c r="T8" s="11" t="s">
        <v>0</v>
      </c>
      <c r="U8" s="11" t="s">
        <v>0</v>
      </c>
      <c r="V8" s="11" t="s">
        <v>0</v>
      </c>
      <c r="W8" s="11" t="s">
        <v>0</v>
      </c>
      <c r="X8" s="11" t="s">
        <v>0</v>
      </c>
      <c r="Y8" s="11" t="s">
        <v>0</v>
      </c>
      <c r="Z8" s="11" t="s">
        <v>0</v>
      </c>
      <c r="AA8" s="19" t="s">
        <v>0</v>
      </c>
      <c r="AB8" s="19" t="s">
        <v>0</v>
      </c>
      <c r="AC8" s="19" t="s">
        <v>0</v>
      </c>
      <c r="AD8" s="19" t="s">
        <v>0</v>
      </c>
      <c r="AE8" s="19" t="s">
        <v>0</v>
      </c>
      <c r="AF8" s="19" t="s">
        <v>0</v>
      </c>
      <c r="AG8" s="19" t="s">
        <v>0</v>
      </c>
      <c r="AH8" s="30" t="s">
        <v>0</v>
      </c>
    </row>
    <row r="9" spans="2:34" ht="15" customHeight="1">
      <c r="B9" s="29" t="s">
        <v>60</v>
      </c>
      <c r="C9" s="3">
        <v>7801</v>
      </c>
      <c r="D9" s="6">
        <v>7738</v>
      </c>
      <c r="E9" s="3">
        <v>7755</v>
      </c>
      <c r="F9" s="3">
        <v>7709</v>
      </c>
      <c r="G9" s="3">
        <v>7295</v>
      </c>
      <c r="H9" s="3">
        <v>7116</v>
      </c>
      <c r="I9" s="3">
        <v>7457</v>
      </c>
      <c r="J9" s="3">
        <v>7457</v>
      </c>
      <c r="K9" s="3">
        <v>7259</v>
      </c>
      <c r="L9" s="3">
        <v>11134</v>
      </c>
      <c r="M9" s="6">
        <v>12383</v>
      </c>
      <c r="N9" s="3">
        <v>13143</v>
      </c>
      <c r="O9" s="3">
        <v>14181</v>
      </c>
      <c r="P9" s="3">
        <v>15845</v>
      </c>
      <c r="Q9" s="3">
        <v>18003</v>
      </c>
      <c r="R9" s="3">
        <v>19782</v>
      </c>
      <c r="S9" s="3">
        <v>22152</v>
      </c>
      <c r="T9" s="3">
        <v>23732</v>
      </c>
      <c r="U9" s="3">
        <v>25558</v>
      </c>
      <c r="V9" s="3">
        <v>25889</v>
      </c>
      <c r="W9" s="3">
        <v>27000</v>
      </c>
      <c r="X9" s="1">
        <v>28416</v>
      </c>
      <c r="Y9" s="1">
        <v>31449</v>
      </c>
      <c r="Z9" s="1">
        <v>32290</v>
      </c>
      <c r="AA9" s="20">
        <v>33395</v>
      </c>
      <c r="AB9" s="20">
        <v>34609</v>
      </c>
      <c r="AC9" s="20">
        <v>35934</v>
      </c>
      <c r="AD9" s="20">
        <v>36425</v>
      </c>
      <c r="AE9" s="20">
        <v>38432</v>
      </c>
      <c r="AF9" s="20">
        <v>36794</v>
      </c>
      <c r="AG9" s="20">
        <v>37346</v>
      </c>
      <c r="AH9" s="31">
        <v>41544</v>
      </c>
    </row>
    <row r="10" spans="2:34" s="12" customFormat="1" ht="15" customHeight="1">
      <c r="B10" s="29" t="s">
        <v>65</v>
      </c>
      <c r="C10" s="3">
        <v>1352</v>
      </c>
      <c r="D10" s="6">
        <v>1366</v>
      </c>
      <c r="E10" s="3">
        <v>1366</v>
      </c>
      <c r="F10" s="3">
        <v>1356</v>
      </c>
      <c r="G10" s="3">
        <v>1350</v>
      </c>
      <c r="H10" s="3">
        <v>1394</v>
      </c>
      <c r="I10" s="3">
        <v>1374</v>
      </c>
      <c r="J10" s="3">
        <v>1386</v>
      </c>
      <c r="K10" s="3">
        <v>1407</v>
      </c>
      <c r="L10" s="1">
        <v>1084</v>
      </c>
      <c r="M10" s="6">
        <v>1947</v>
      </c>
      <c r="N10" s="1">
        <v>1724</v>
      </c>
      <c r="O10" s="1">
        <v>1818</v>
      </c>
      <c r="P10" s="1">
        <v>2257</v>
      </c>
      <c r="Q10" s="1">
        <v>2529</v>
      </c>
      <c r="R10" s="1">
        <v>2658</v>
      </c>
      <c r="S10" s="1">
        <v>2715</v>
      </c>
      <c r="T10" s="1">
        <v>2575</v>
      </c>
      <c r="U10" s="1">
        <v>2889</v>
      </c>
      <c r="V10" s="3">
        <v>4039</v>
      </c>
      <c r="W10" s="3">
        <v>4296</v>
      </c>
      <c r="X10" s="1">
        <v>4034</v>
      </c>
      <c r="Y10" s="1">
        <v>4205</v>
      </c>
      <c r="Z10" s="1">
        <v>4383</v>
      </c>
      <c r="AA10" s="26">
        <v>3656</v>
      </c>
      <c r="AB10" s="26">
        <v>6149</v>
      </c>
      <c r="AC10" s="26">
        <v>6663</v>
      </c>
      <c r="AD10" s="26">
        <v>6996</v>
      </c>
      <c r="AE10" s="26">
        <v>7211</v>
      </c>
      <c r="AF10" s="26">
        <v>7419</v>
      </c>
      <c r="AG10" s="26">
        <v>7896</v>
      </c>
      <c r="AH10" s="32">
        <v>5899</v>
      </c>
    </row>
    <row r="11" spans="2:34" s="12" customFormat="1" ht="15" customHeight="1">
      <c r="B11" s="33" t="s">
        <v>52</v>
      </c>
      <c r="C11" s="3" t="s">
        <v>0</v>
      </c>
      <c r="D11" s="3" t="s">
        <v>0</v>
      </c>
      <c r="E11" s="3" t="s">
        <v>0</v>
      </c>
      <c r="F11" s="3" t="s">
        <v>0</v>
      </c>
      <c r="G11" s="3" t="s">
        <v>0</v>
      </c>
      <c r="H11" s="3" t="s">
        <v>0</v>
      </c>
      <c r="I11" s="3" t="s">
        <v>0</v>
      </c>
      <c r="J11" s="3" t="s">
        <v>0</v>
      </c>
      <c r="K11" s="3" t="s">
        <v>0</v>
      </c>
      <c r="L11" s="11" t="s">
        <v>0</v>
      </c>
      <c r="M11" s="11" t="s">
        <v>0</v>
      </c>
      <c r="N11" s="11" t="s">
        <v>0</v>
      </c>
      <c r="O11" s="11" t="s">
        <v>0</v>
      </c>
      <c r="P11" s="11" t="s">
        <v>0</v>
      </c>
      <c r="Q11" s="11" t="s">
        <v>0</v>
      </c>
      <c r="R11" s="11" t="s">
        <v>0</v>
      </c>
      <c r="S11" s="11" t="s">
        <v>0</v>
      </c>
      <c r="T11" s="11" t="s">
        <v>0</v>
      </c>
      <c r="U11" s="11" t="s">
        <v>0</v>
      </c>
      <c r="V11" s="11" t="s">
        <v>0</v>
      </c>
      <c r="W11" s="11" t="s">
        <v>0</v>
      </c>
      <c r="X11" s="11" t="s">
        <v>0</v>
      </c>
      <c r="Y11" s="11" t="s">
        <v>0</v>
      </c>
      <c r="Z11" s="11" t="s">
        <v>0</v>
      </c>
      <c r="AA11" s="19" t="s">
        <v>0</v>
      </c>
      <c r="AB11" s="19" t="s">
        <v>0</v>
      </c>
      <c r="AC11" s="19" t="s">
        <v>0</v>
      </c>
      <c r="AD11" s="19" t="s">
        <v>0</v>
      </c>
      <c r="AE11" s="19" t="s">
        <v>0</v>
      </c>
      <c r="AF11" s="19" t="s">
        <v>0</v>
      </c>
      <c r="AG11" s="19" t="s">
        <v>0</v>
      </c>
      <c r="AH11" s="30" t="s">
        <v>0</v>
      </c>
    </row>
    <row r="12" spans="2:34" s="12" customFormat="1" ht="15" customHeight="1">
      <c r="B12" s="33" t="s">
        <v>6</v>
      </c>
      <c r="C12" s="2">
        <v>1352</v>
      </c>
      <c r="D12" s="7">
        <v>1366</v>
      </c>
      <c r="E12" s="2">
        <v>1350</v>
      </c>
      <c r="F12" s="2">
        <v>1344</v>
      </c>
      <c r="G12" s="2">
        <v>1251</v>
      </c>
      <c r="H12" s="2">
        <v>1253</v>
      </c>
      <c r="I12" s="2">
        <v>1251</v>
      </c>
      <c r="J12" s="2">
        <v>1260</v>
      </c>
      <c r="K12" s="2">
        <v>1260</v>
      </c>
      <c r="L12" s="2">
        <v>889</v>
      </c>
      <c r="M12" s="7">
        <v>1734</v>
      </c>
      <c r="N12" s="2">
        <v>1472</v>
      </c>
      <c r="O12" s="2">
        <v>1511</v>
      </c>
      <c r="P12" s="2">
        <v>1854</v>
      </c>
      <c r="Q12" s="2">
        <v>2082</v>
      </c>
      <c r="R12" s="2">
        <v>2169</v>
      </c>
      <c r="S12" s="2">
        <v>2160</v>
      </c>
      <c r="T12" s="2">
        <v>2229</v>
      </c>
      <c r="U12" s="2">
        <v>2390</v>
      </c>
      <c r="V12" s="2">
        <v>3527</v>
      </c>
      <c r="W12" s="2">
        <v>3745</v>
      </c>
      <c r="X12" s="11">
        <v>3446</v>
      </c>
      <c r="Y12" s="11">
        <v>3638</v>
      </c>
      <c r="Z12" s="11">
        <v>3825</v>
      </c>
      <c r="AA12" s="19">
        <v>3199</v>
      </c>
      <c r="AB12" s="19">
        <v>5668</v>
      </c>
      <c r="AC12" s="19">
        <v>6162</v>
      </c>
      <c r="AD12" s="19">
        <v>6450</v>
      </c>
      <c r="AE12" s="19">
        <v>6641</v>
      </c>
      <c r="AF12" s="19">
        <v>6783</v>
      </c>
      <c r="AG12" s="19">
        <v>7088</v>
      </c>
      <c r="AH12" s="34">
        <v>5043</v>
      </c>
    </row>
    <row r="13" spans="2:34" s="12" customFormat="1" ht="15" customHeight="1">
      <c r="B13" s="33" t="s">
        <v>7</v>
      </c>
      <c r="C13" s="3" t="s">
        <v>0</v>
      </c>
      <c r="D13" s="3" t="s">
        <v>0</v>
      </c>
      <c r="E13" s="2">
        <v>16</v>
      </c>
      <c r="F13" s="2">
        <v>12</v>
      </c>
      <c r="G13" s="2">
        <v>99</v>
      </c>
      <c r="H13" s="2">
        <v>141</v>
      </c>
      <c r="I13" s="2">
        <v>123</v>
      </c>
      <c r="J13" s="2">
        <v>126</v>
      </c>
      <c r="K13" s="2">
        <v>147</v>
      </c>
      <c r="L13" s="2">
        <v>195</v>
      </c>
      <c r="M13" s="7">
        <v>213</v>
      </c>
      <c r="N13" s="2">
        <v>252</v>
      </c>
      <c r="O13" s="2">
        <v>307</v>
      </c>
      <c r="P13" s="2">
        <v>403</v>
      </c>
      <c r="Q13" s="2">
        <v>447</v>
      </c>
      <c r="R13" s="2">
        <v>489</v>
      </c>
      <c r="S13" s="2">
        <v>555</v>
      </c>
      <c r="T13" s="2">
        <v>346</v>
      </c>
      <c r="U13" s="2">
        <v>499</v>
      </c>
      <c r="V13" s="2">
        <v>512</v>
      </c>
      <c r="W13" s="2">
        <v>551</v>
      </c>
      <c r="X13" s="11">
        <v>588</v>
      </c>
      <c r="Y13" s="11">
        <v>567</v>
      </c>
      <c r="Z13" s="11">
        <v>558</v>
      </c>
      <c r="AA13" s="19">
        <v>457</v>
      </c>
      <c r="AB13" s="19">
        <v>481</v>
      </c>
      <c r="AC13" s="19">
        <v>501</v>
      </c>
      <c r="AD13" s="19">
        <v>546</v>
      </c>
      <c r="AE13" s="19">
        <v>570</v>
      </c>
      <c r="AF13" s="19">
        <v>636</v>
      </c>
      <c r="AG13" s="19">
        <v>808</v>
      </c>
      <c r="AH13" s="34">
        <v>856</v>
      </c>
    </row>
    <row r="14" spans="2:34" s="12" customFormat="1" ht="15" customHeight="1">
      <c r="B14" s="29" t="s">
        <v>61</v>
      </c>
      <c r="C14" s="3">
        <v>8534</v>
      </c>
      <c r="D14" s="6">
        <v>8219</v>
      </c>
      <c r="E14" s="3">
        <v>8007</v>
      </c>
      <c r="F14" s="3">
        <v>8250</v>
      </c>
      <c r="G14" s="3">
        <v>8326</v>
      </c>
      <c r="H14" s="3">
        <v>8039</v>
      </c>
      <c r="I14" s="3">
        <v>7851</v>
      </c>
      <c r="J14" s="3">
        <v>7863</v>
      </c>
      <c r="K14" s="3">
        <v>8388</v>
      </c>
      <c r="L14" s="1">
        <v>9269</v>
      </c>
      <c r="M14" s="6">
        <v>10100</v>
      </c>
      <c r="N14" s="1">
        <v>11389</v>
      </c>
      <c r="O14" s="1">
        <v>11515</v>
      </c>
      <c r="P14" s="1">
        <v>12046</v>
      </c>
      <c r="Q14" s="1">
        <v>12808</v>
      </c>
      <c r="R14" s="1">
        <v>13926</v>
      </c>
      <c r="S14" s="1">
        <v>14235</v>
      </c>
      <c r="T14" s="1">
        <v>15998</v>
      </c>
      <c r="U14" s="1">
        <v>17083</v>
      </c>
      <c r="V14" s="3">
        <v>17188</v>
      </c>
      <c r="W14" s="17">
        <v>18312</v>
      </c>
      <c r="X14" s="1">
        <v>18266</v>
      </c>
      <c r="Y14" s="1">
        <v>18098</v>
      </c>
      <c r="Z14" s="1">
        <v>17489</v>
      </c>
      <c r="AA14" s="20">
        <v>16396</v>
      </c>
      <c r="AB14" s="20">
        <v>16111</v>
      </c>
      <c r="AC14" s="20">
        <v>16122</v>
      </c>
      <c r="AD14" s="20">
        <v>15730</v>
      </c>
      <c r="AE14" s="20">
        <v>16413</v>
      </c>
      <c r="AF14" s="20">
        <v>17126</v>
      </c>
      <c r="AG14" s="20">
        <v>17605</v>
      </c>
      <c r="AH14" s="31">
        <v>17992</v>
      </c>
    </row>
    <row r="15" spans="2:34" s="12" customFormat="1" ht="15" customHeight="1">
      <c r="B15" s="33" t="s">
        <v>47</v>
      </c>
      <c r="C15" s="2">
        <v>933</v>
      </c>
      <c r="D15" s="7">
        <v>969</v>
      </c>
      <c r="E15" s="2">
        <v>924</v>
      </c>
      <c r="F15" s="2">
        <v>1024</v>
      </c>
      <c r="G15" s="2">
        <v>1023</v>
      </c>
      <c r="H15" s="2">
        <v>963</v>
      </c>
      <c r="I15" s="2">
        <v>972</v>
      </c>
      <c r="J15" s="2">
        <v>994</v>
      </c>
      <c r="K15" s="2">
        <v>1011</v>
      </c>
      <c r="L15" s="2">
        <v>1043</v>
      </c>
      <c r="M15" s="7">
        <v>1073</v>
      </c>
      <c r="N15" s="2">
        <v>1319</v>
      </c>
      <c r="O15" s="2">
        <v>1102</v>
      </c>
      <c r="P15" s="2">
        <v>1213</v>
      </c>
      <c r="Q15" s="2">
        <v>1541</v>
      </c>
      <c r="R15" s="2">
        <v>1761</v>
      </c>
      <c r="S15" s="2">
        <v>1706</v>
      </c>
      <c r="T15" s="2">
        <v>1850</v>
      </c>
      <c r="U15" s="2">
        <v>1899</v>
      </c>
      <c r="V15" s="2">
        <v>2150</v>
      </c>
      <c r="W15" s="18">
        <v>2808</v>
      </c>
      <c r="X15" s="11">
        <v>2910</v>
      </c>
      <c r="Y15" s="11">
        <v>2788</v>
      </c>
      <c r="Z15" s="11">
        <v>2656</v>
      </c>
      <c r="AA15" s="21">
        <v>2425</v>
      </c>
      <c r="AB15" s="21">
        <v>2493</v>
      </c>
      <c r="AC15" s="21">
        <v>2413</v>
      </c>
      <c r="AD15" s="21">
        <v>1509</v>
      </c>
      <c r="AE15" s="21">
        <v>1641</v>
      </c>
      <c r="AF15" s="21">
        <v>1847</v>
      </c>
      <c r="AG15" s="21">
        <v>2014</v>
      </c>
      <c r="AH15" s="35">
        <v>2032</v>
      </c>
    </row>
    <row r="16" spans="2:34" s="12" customFormat="1" ht="15" customHeight="1">
      <c r="B16" s="33" t="s">
        <v>48</v>
      </c>
      <c r="C16" s="2">
        <v>3681</v>
      </c>
      <c r="D16" s="7">
        <v>4099</v>
      </c>
      <c r="E16" s="2">
        <v>3897</v>
      </c>
      <c r="F16" s="2">
        <v>3979</v>
      </c>
      <c r="G16" s="2">
        <v>4108</v>
      </c>
      <c r="H16" s="2">
        <v>4214</v>
      </c>
      <c r="I16" s="2">
        <v>4177</v>
      </c>
      <c r="J16" s="2">
        <v>4344</v>
      </c>
      <c r="K16" s="2">
        <v>4790</v>
      </c>
      <c r="L16" s="2">
        <v>5345</v>
      </c>
      <c r="M16" s="7">
        <v>5976</v>
      </c>
      <c r="N16" s="2">
        <v>6707</v>
      </c>
      <c r="O16" s="2">
        <v>7017</v>
      </c>
      <c r="P16" s="2">
        <v>7380</v>
      </c>
      <c r="Q16" s="2">
        <v>7445</v>
      </c>
      <c r="R16" s="2">
        <v>7699</v>
      </c>
      <c r="S16" s="2">
        <v>7960</v>
      </c>
      <c r="T16" s="2">
        <v>8104</v>
      </c>
      <c r="U16" s="2">
        <v>8135</v>
      </c>
      <c r="V16" s="2">
        <v>7830</v>
      </c>
      <c r="W16" s="18">
        <v>8166</v>
      </c>
      <c r="X16" s="11">
        <v>8113</v>
      </c>
      <c r="Y16" s="11">
        <v>7980</v>
      </c>
      <c r="Z16" s="11">
        <v>7743</v>
      </c>
      <c r="AA16" s="21">
        <v>7097</v>
      </c>
      <c r="AB16" s="21">
        <v>7214</v>
      </c>
      <c r="AC16" s="21">
        <v>7163</v>
      </c>
      <c r="AD16" s="21">
        <v>7215</v>
      </c>
      <c r="AE16" s="21">
        <v>7331</v>
      </c>
      <c r="AF16" s="21">
        <v>7541</v>
      </c>
      <c r="AG16" s="21">
        <v>7611</v>
      </c>
      <c r="AH16" s="35">
        <v>7939</v>
      </c>
    </row>
    <row r="17" spans="2:34" s="12" customFormat="1" ht="15" customHeight="1">
      <c r="B17" s="33" t="s">
        <v>49</v>
      </c>
      <c r="C17" s="2">
        <v>1315</v>
      </c>
      <c r="D17" s="7">
        <v>1332</v>
      </c>
      <c r="E17" s="2">
        <v>1189</v>
      </c>
      <c r="F17" s="2">
        <v>1165</v>
      </c>
      <c r="G17" s="2">
        <v>1126</v>
      </c>
      <c r="H17" s="2">
        <v>964</v>
      </c>
      <c r="I17" s="2">
        <v>905</v>
      </c>
      <c r="J17" s="2">
        <v>891</v>
      </c>
      <c r="K17" s="2">
        <v>951</v>
      </c>
      <c r="L17" s="2">
        <v>1107</v>
      </c>
      <c r="M17" s="7">
        <v>1211</v>
      </c>
      <c r="N17" s="2">
        <v>1371</v>
      </c>
      <c r="O17" s="2">
        <v>1366</v>
      </c>
      <c r="P17" s="2">
        <v>1452</v>
      </c>
      <c r="Q17" s="2">
        <v>1595</v>
      </c>
      <c r="R17" s="2">
        <v>1754</v>
      </c>
      <c r="S17" s="2">
        <v>1784</v>
      </c>
      <c r="T17" s="2">
        <v>1658</v>
      </c>
      <c r="U17" s="2">
        <v>1706</v>
      </c>
      <c r="V17" s="2">
        <v>1564</v>
      </c>
      <c r="W17" s="18">
        <v>1599</v>
      </c>
      <c r="X17" s="11">
        <v>1537</v>
      </c>
      <c r="Y17" s="11">
        <v>1522</v>
      </c>
      <c r="Z17" s="11">
        <v>1336</v>
      </c>
      <c r="AA17" s="21">
        <v>1192</v>
      </c>
      <c r="AB17" s="21">
        <v>1218</v>
      </c>
      <c r="AC17" s="21">
        <v>1325</v>
      </c>
      <c r="AD17" s="21">
        <v>1474</v>
      </c>
      <c r="AE17" s="21">
        <v>1550</v>
      </c>
      <c r="AF17" s="21">
        <v>1750</v>
      </c>
      <c r="AG17" s="21">
        <v>1876</v>
      </c>
      <c r="AH17" s="35">
        <v>1889</v>
      </c>
    </row>
    <row r="18" spans="2:34" s="12" customFormat="1" ht="15" customHeight="1">
      <c r="B18" s="33" t="s">
        <v>50</v>
      </c>
      <c r="C18" s="2">
        <v>2605</v>
      </c>
      <c r="D18" s="7">
        <v>1819</v>
      </c>
      <c r="E18" s="2">
        <v>1997</v>
      </c>
      <c r="F18" s="2">
        <v>2082</v>
      </c>
      <c r="G18" s="2">
        <v>2069</v>
      </c>
      <c r="H18" s="2">
        <v>1898</v>
      </c>
      <c r="I18" s="2">
        <v>1797</v>
      </c>
      <c r="J18" s="2">
        <v>1634</v>
      </c>
      <c r="K18" s="2">
        <v>1636</v>
      </c>
      <c r="L18" s="2">
        <v>1774</v>
      </c>
      <c r="M18" s="7">
        <v>1840</v>
      </c>
      <c r="N18" s="2">
        <v>1992</v>
      </c>
      <c r="O18" s="2">
        <v>2030</v>
      </c>
      <c r="P18" s="2">
        <v>2001</v>
      </c>
      <c r="Q18" s="2">
        <v>2227</v>
      </c>
      <c r="R18" s="2">
        <v>2712</v>
      </c>
      <c r="S18" s="2">
        <v>2785</v>
      </c>
      <c r="T18" s="2">
        <v>4386</v>
      </c>
      <c r="U18" s="2">
        <v>5343</v>
      </c>
      <c r="V18" s="2">
        <v>5644</v>
      </c>
      <c r="W18" s="18">
        <v>5739</v>
      </c>
      <c r="X18" s="11">
        <v>5706</v>
      </c>
      <c r="Y18" s="11">
        <v>5808</v>
      </c>
      <c r="Z18" s="11">
        <v>5754</v>
      </c>
      <c r="AA18" s="21">
        <v>5682</v>
      </c>
      <c r="AB18" s="21">
        <v>5186</v>
      </c>
      <c r="AC18" s="21">
        <v>5221</v>
      </c>
      <c r="AD18" s="21">
        <v>5532</v>
      </c>
      <c r="AE18" s="21">
        <v>5891</v>
      </c>
      <c r="AF18" s="21">
        <v>5988</v>
      </c>
      <c r="AG18" s="21">
        <v>6104</v>
      </c>
      <c r="AH18" s="35">
        <v>6132</v>
      </c>
    </row>
    <row r="19" spans="2:34" s="12" customFormat="1" ht="15" customHeight="1">
      <c r="B19" s="29" t="s">
        <v>66</v>
      </c>
      <c r="C19" s="3">
        <f>C22+C23+C24</f>
        <v>9076</v>
      </c>
      <c r="D19" s="3">
        <f>D22+D23+D24</f>
        <v>8606</v>
      </c>
      <c r="E19" s="3">
        <f>E22+E23+E24+E25</f>
        <v>7930</v>
      </c>
      <c r="F19" s="3">
        <f aca="true" t="shared" si="0" ref="F19:AB19">F22+F23+F24+F25</f>
        <v>7447</v>
      </c>
      <c r="G19" s="3">
        <f t="shared" si="0"/>
        <v>7439</v>
      </c>
      <c r="H19" s="3">
        <f t="shared" si="0"/>
        <v>7273</v>
      </c>
      <c r="I19" s="3">
        <f t="shared" si="0"/>
        <v>7348</v>
      </c>
      <c r="J19" s="3">
        <f t="shared" si="0"/>
        <v>7454</v>
      </c>
      <c r="K19" s="3">
        <f t="shared" si="0"/>
        <v>7675</v>
      </c>
      <c r="L19" s="3">
        <f t="shared" si="0"/>
        <v>8488</v>
      </c>
      <c r="M19" s="3">
        <f t="shared" si="0"/>
        <v>9095</v>
      </c>
      <c r="N19" s="3">
        <f t="shared" si="0"/>
        <v>10060</v>
      </c>
      <c r="O19" s="3">
        <f t="shared" si="0"/>
        <v>9943</v>
      </c>
      <c r="P19" s="3">
        <f t="shared" si="0"/>
        <v>10544</v>
      </c>
      <c r="Q19" s="3">
        <f t="shared" si="0"/>
        <v>11566</v>
      </c>
      <c r="R19" s="3">
        <f t="shared" si="0"/>
        <v>14793</v>
      </c>
      <c r="S19" s="3">
        <f t="shared" si="0"/>
        <v>17156</v>
      </c>
      <c r="T19" s="3">
        <f t="shared" si="0"/>
        <v>19872</v>
      </c>
      <c r="U19" s="3">
        <f t="shared" si="0"/>
        <v>20589</v>
      </c>
      <c r="V19" s="3">
        <f t="shared" si="0"/>
        <v>20851</v>
      </c>
      <c r="W19" s="3">
        <f t="shared" si="0"/>
        <v>21123</v>
      </c>
      <c r="X19" s="3">
        <f t="shared" si="0"/>
        <v>21595</v>
      </c>
      <c r="Y19" s="1">
        <f t="shared" si="0"/>
        <v>21998</v>
      </c>
      <c r="Z19" s="3">
        <f t="shared" si="0"/>
        <v>22185</v>
      </c>
      <c r="AA19" s="3">
        <f t="shared" si="0"/>
        <v>22053</v>
      </c>
      <c r="AB19" s="3">
        <f t="shared" si="0"/>
        <v>21915</v>
      </c>
      <c r="AC19" s="3">
        <f>AC21+AC22+AC23+AC24+AC25</f>
        <v>22207</v>
      </c>
      <c r="AD19" s="3">
        <f>AD21+AD22+AD23+AD24+AD25</f>
        <v>22388</v>
      </c>
      <c r="AE19" s="3">
        <f>AE21+AE22+AE23+AE24+AE25</f>
        <v>22648</v>
      </c>
      <c r="AF19" s="3">
        <v>22867</v>
      </c>
      <c r="AG19" s="3">
        <v>23564</v>
      </c>
      <c r="AH19" s="31">
        <v>22802</v>
      </c>
    </row>
    <row r="20" spans="2:34" s="12" customFormat="1" ht="15" customHeight="1">
      <c r="B20" s="33" t="s">
        <v>53</v>
      </c>
      <c r="C20" s="3" t="s">
        <v>0</v>
      </c>
      <c r="D20" s="3" t="s">
        <v>0</v>
      </c>
      <c r="E20" s="3" t="s">
        <v>0</v>
      </c>
      <c r="F20" s="3" t="s">
        <v>0</v>
      </c>
      <c r="G20" s="3" t="s">
        <v>0</v>
      </c>
      <c r="H20" s="3" t="s">
        <v>0</v>
      </c>
      <c r="I20" s="3" t="s">
        <v>0</v>
      </c>
      <c r="J20" s="3" t="s">
        <v>0</v>
      </c>
      <c r="K20" s="3" t="s">
        <v>0</v>
      </c>
      <c r="L20" s="11" t="s">
        <v>0</v>
      </c>
      <c r="M20" s="11" t="s">
        <v>0</v>
      </c>
      <c r="N20" s="11" t="s">
        <v>0</v>
      </c>
      <c r="O20" s="11" t="s">
        <v>0</v>
      </c>
      <c r="P20" s="11" t="s">
        <v>0</v>
      </c>
      <c r="Q20" s="11" t="s">
        <v>0</v>
      </c>
      <c r="R20" s="11" t="s">
        <v>0</v>
      </c>
      <c r="S20" s="11" t="s">
        <v>0</v>
      </c>
      <c r="T20" s="11" t="s">
        <v>0</v>
      </c>
      <c r="U20" s="11" t="s">
        <v>0</v>
      </c>
      <c r="V20" s="11" t="s">
        <v>0</v>
      </c>
      <c r="W20" s="11" t="s">
        <v>0</v>
      </c>
      <c r="X20" s="11" t="s">
        <v>0</v>
      </c>
      <c r="Y20" s="11" t="s">
        <v>0</v>
      </c>
      <c r="Z20" s="11" t="s">
        <v>0</v>
      </c>
      <c r="AA20" s="19" t="s">
        <v>0</v>
      </c>
      <c r="AB20" s="19" t="s">
        <v>0</v>
      </c>
      <c r="AC20" s="19" t="s">
        <v>0</v>
      </c>
      <c r="AD20" s="19" t="s">
        <v>0</v>
      </c>
      <c r="AE20" s="19" t="s">
        <v>0</v>
      </c>
      <c r="AF20" s="19" t="s">
        <v>0</v>
      </c>
      <c r="AG20" s="19" t="s">
        <v>0</v>
      </c>
      <c r="AH20" s="30" t="s">
        <v>0</v>
      </c>
    </row>
    <row r="21" spans="2:34" s="12" customFormat="1" ht="15" customHeight="1">
      <c r="B21" s="33" t="s">
        <v>13</v>
      </c>
      <c r="C21" s="3" t="s">
        <v>0</v>
      </c>
      <c r="D21" s="3" t="s">
        <v>0</v>
      </c>
      <c r="E21" s="3" t="s">
        <v>0</v>
      </c>
      <c r="F21" s="3" t="s">
        <v>0</v>
      </c>
      <c r="G21" s="3" t="s">
        <v>0</v>
      </c>
      <c r="H21" s="3" t="s">
        <v>0</v>
      </c>
      <c r="I21" s="3" t="s">
        <v>0</v>
      </c>
      <c r="J21" s="3" t="s">
        <v>0</v>
      </c>
      <c r="K21" s="3" t="s">
        <v>0</v>
      </c>
      <c r="L21" s="11" t="s">
        <v>0</v>
      </c>
      <c r="M21" s="3" t="s">
        <v>0</v>
      </c>
      <c r="N21" s="11" t="s">
        <v>0</v>
      </c>
      <c r="O21" s="11" t="s">
        <v>0</v>
      </c>
      <c r="P21" s="11" t="s">
        <v>0</v>
      </c>
      <c r="Q21" s="11" t="s">
        <v>0</v>
      </c>
      <c r="R21" s="11" t="s">
        <v>0</v>
      </c>
      <c r="S21" s="11" t="s">
        <v>0</v>
      </c>
      <c r="T21" s="11" t="s">
        <v>0</v>
      </c>
      <c r="U21" s="11" t="s">
        <v>0</v>
      </c>
      <c r="V21" s="11" t="s">
        <v>0</v>
      </c>
      <c r="W21" s="11" t="s">
        <v>0</v>
      </c>
      <c r="X21" s="11" t="s">
        <v>0</v>
      </c>
      <c r="Y21" s="11" t="s">
        <v>0</v>
      </c>
      <c r="Z21" s="11" t="s">
        <v>0</v>
      </c>
      <c r="AA21" s="19" t="s">
        <v>0</v>
      </c>
      <c r="AB21" s="19" t="s">
        <v>0</v>
      </c>
      <c r="AC21" s="19">
        <v>173</v>
      </c>
      <c r="AD21" s="19">
        <v>172</v>
      </c>
      <c r="AE21" s="19">
        <v>179</v>
      </c>
      <c r="AF21" s="19">
        <v>181</v>
      </c>
      <c r="AG21" s="19">
        <v>185</v>
      </c>
      <c r="AH21" s="35">
        <v>187</v>
      </c>
    </row>
    <row r="22" spans="2:34" s="12" customFormat="1" ht="15" customHeight="1">
      <c r="B22" s="33" t="s">
        <v>9</v>
      </c>
      <c r="C22" s="2">
        <v>1267</v>
      </c>
      <c r="D22" s="7">
        <v>707</v>
      </c>
      <c r="E22" s="2">
        <v>1043</v>
      </c>
      <c r="F22" s="2">
        <v>699</v>
      </c>
      <c r="G22" s="2">
        <v>633</v>
      </c>
      <c r="H22" s="2">
        <v>612</v>
      </c>
      <c r="I22" s="2">
        <v>625</v>
      </c>
      <c r="J22" s="2">
        <v>622</v>
      </c>
      <c r="K22" s="2">
        <v>625</v>
      </c>
      <c r="L22" s="2">
        <v>623</v>
      </c>
      <c r="M22" s="7">
        <v>732</v>
      </c>
      <c r="N22" s="2">
        <v>774</v>
      </c>
      <c r="O22" s="2">
        <v>685</v>
      </c>
      <c r="P22" s="2">
        <v>722</v>
      </c>
      <c r="Q22" s="2">
        <v>745</v>
      </c>
      <c r="R22" s="2">
        <v>752</v>
      </c>
      <c r="S22" s="2">
        <v>785</v>
      </c>
      <c r="T22" s="2">
        <v>939</v>
      </c>
      <c r="U22" s="2">
        <v>1027</v>
      </c>
      <c r="V22" s="2">
        <v>1070</v>
      </c>
      <c r="W22" s="2">
        <v>1066</v>
      </c>
      <c r="X22" s="11">
        <v>1081</v>
      </c>
      <c r="Y22" s="11">
        <v>1088</v>
      </c>
      <c r="Z22" s="11">
        <v>1054</v>
      </c>
      <c r="AA22" s="21">
        <v>910</v>
      </c>
      <c r="AB22" s="21">
        <v>798</v>
      </c>
      <c r="AC22" s="21">
        <v>696</v>
      </c>
      <c r="AD22" s="21">
        <v>691</v>
      </c>
      <c r="AE22" s="21">
        <v>697</v>
      </c>
      <c r="AF22" s="21">
        <v>748</v>
      </c>
      <c r="AG22" s="21">
        <v>1052</v>
      </c>
      <c r="AH22" s="35">
        <v>787</v>
      </c>
    </row>
    <row r="23" spans="2:34" s="12" customFormat="1" ht="15" customHeight="1">
      <c r="B23" s="33" t="s">
        <v>11</v>
      </c>
      <c r="C23" s="2">
        <v>3838</v>
      </c>
      <c r="D23" s="7">
        <v>3838</v>
      </c>
      <c r="E23" s="2">
        <v>3238</v>
      </c>
      <c r="F23" s="2">
        <v>3159</v>
      </c>
      <c r="G23" s="2">
        <v>3215</v>
      </c>
      <c r="H23" s="2">
        <v>3070</v>
      </c>
      <c r="I23" s="2">
        <v>3129</v>
      </c>
      <c r="J23" s="2">
        <v>3206</v>
      </c>
      <c r="K23" s="2">
        <v>3370</v>
      </c>
      <c r="L23" s="2">
        <v>3654</v>
      </c>
      <c r="M23" s="7">
        <v>3773</v>
      </c>
      <c r="N23" s="2">
        <v>4203</v>
      </c>
      <c r="O23" s="2">
        <v>4035</v>
      </c>
      <c r="P23" s="2">
        <v>4414</v>
      </c>
      <c r="Q23" s="2">
        <v>4984</v>
      </c>
      <c r="R23" s="2">
        <v>6805</v>
      </c>
      <c r="S23" s="2">
        <v>8162</v>
      </c>
      <c r="T23" s="2">
        <v>8565</v>
      </c>
      <c r="U23" s="2">
        <v>8709</v>
      </c>
      <c r="V23" s="2">
        <v>8745</v>
      </c>
      <c r="W23" s="2">
        <v>8863</v>
      </c>
      <c r="X23" s="11">
        <v>9083</v>
      </c>
      <c r="Y23" s="11">
        <v>9436</v>
      </c>
      <c r="Z23" s="11">
        <v>9588</v>
      </c>
      <c r="AA23" s="21">
        <v>9252</v>
      </c>
      <c r="AB23" s="21">
        <v>9217</v>
      </c>
      <c r="AC23" s="21">
        <v>9292</v>
      </c>
      <c r="AD23" s="21">
        <v>9257</v>
      </c>
      <c r="AE23" s="21">
        <v>9302</v>
      </c>
      <c r="AF23" s="21">
        <v>9371</v>
      </c>
      <c r="AG23" s="21">
        <v>9429</v>
      </c>
      <c r="AH23" s="35">
        <v>8906</v>
      </c>
    </row>
    <row r="24" spans="2:34" s="12" customFormat="1" ht="15" customHeight="1">
      <c r="B24" s="33" t="s">
        <v>55</v>
      </c>
      <c r="C24" s="2">
        <v>3971</v>
      </c>
      <c r="D24" s="7">
        <v>4061</v>
      </c>
      <c r="E24" s="2">
        <v>1229</v>
      </c>
      <c r="F24" s="2">
        <v>1169</v>
      </c>
      <c r="G24" s="2">
        <v>1171</v>
      </c>
      <c r="H24" s="2">
        <v>1171</v>
      </c>
      <c r="I24" s="2">
        <v>1174</v>
      </c>
      <c r="J24" s="2">
        <v>1202</v>
      </c>
      <c r="K24" s="2">
        <v>1240</v>
      </c>
      <c r="L24" s="2">
        <v>1670</v>
      </c>
      <c r="M24" s="7">
        <v>1951</v>
      </c>
      <c r="N24" s="2">
        <v>2288</v>
      </c>
      <c r="O24" s="2">
        <v>2342</v>
      </c>
      <c r="P24" s="2">
        <v>2430</v>
      </c>
      <c r="Q24" s="2">
        <v>2488</v>
      </c>
      <c r="R24" s="2">
        <v>3490</v>
      </c>
      <c r="S24" s="2">
        <v>4035</v>
      </c>
      <c r="T24" s="2">
        <v>4372</v>
      </c>
      <c r="U24" s="2">
        <v>4493</v>
      </c>
      <c r="V24" s="2">
        <v>4632</v>
      </c>
      <c r="W24" s="2">
        <v>4723</v>
      </c>
      <c r="X24" s="11">
        <v>4858</v>
      </c>
      <c r="Y24" s="11">
        <v>4847</v>
      </c>
      <c r="Z24" s="11">
        <v>4907</v>
      </c>
      <c r="AA24" s="21">
        <v>5253</v>
      </c>
      <c r="AB24" s="21">
        <v>5277</v>
      </c>
      <c r="AC24" s="21">
        <v>5369</v>
      </c>
      <c r="AD24" s="21">
        <v>5429</v>
      </c>
      <c r="AE24" s="21">
        <v>5584</v>
      </c>
      <c r="AF24" s="21">
        <v>5581</v>
      </c>
      <c r="AG24" s="21">
        <v>5860</v>
      </c>
      <c r="AH24" s="35">
        <v>5949</v>
      </c>
    </row>
    <row r="25" spans="2:34" s="12" customFormat="1" ht="15" customHeight="1">
      <c r="B25" s="33" t="s">
        <v>14</v>
      </c>
      <c r="C25" s="2" t="s">
        <v>0</v>
      </c>
      <c r="D25" s="2" t="s">
        <v>0</v>
      </c>
      <c r="E25" s="2">
        <v>2420</v>
      </c>
      <c r="F25" s="2">
        <v>2420</v>
      </c>
      <c r="G25" s="2">
        <v>2420</v>
      </c>
      <c r="H25" s="2">
        <v>2420</v>
      </c>
      <c r="I25" s="2">
        <v>2420</v>
      </c>
      <c r="J25" s="2">
        <v>2424</v>
      </c>
      <c r="K25" s="2">
        <v>2440</v>
      </c>
      <c r="L25" s="2">
        <v>2541</v>
      </c>
      <c r="M25" s="7">
        <v>2639</v>
      </c>
      <c r="N25" s="2">
        <v>2795</v>
      </c>
      <c r="O25" s="2">
        <v>2881</v>
      </c>
      <c r="P25" s="2">
        <v>2978</v>
      </c>
      <c r="Q25" s="2">
        <v>3349</v>
      </c>
      <c r="R25" s="2">
        <v>3746</v>
      </c>
      <c r="S25" s="2">
        <v>4174</v>
      </c>
      <c r="T25" s="2">
        <v>5996</v>
      </c>
      <c r="U25" s="2">
        <v>6360</v>
      </c>
      <c r="V25" s="2">
        <v>6404</v>
      </c>
      <c r="W25" s="2">
        <v>6471</v>
      </c>
      <c r="X25" s="11">
        <v>6573</v>
      </c>
      <c r="Y25" s="11">
        <v>6627</v>
      </c>
      <c r="Z25" s="11">
        <v>6636</v>
      </c>
      <c r="AA25" s="21">
        <v>6638</v>
      </c>
      <c r="AB25" s="21">
        <v>6623</v>
      </c>
      <c r="AC25" s="21">
        <v>6677</v>
      </c>
      <c r="AD25" s="21">
        <v>6839</v>
      </c>
      <c r="AE25" s="21">
        <v>6886</v>
      </c>
      <c r="AF25" s="21">
        <v>6986</v>
      </c>
      <c r="AG25" s="21">
        <v>7038</v>
      </c>
      <c r="AH25" s="35">
        <v>6973</v>
      </c>
    </row>
    <row r="26" spans="2:34" s="12" customFormat="1" ht="15" customHeight="1">
      <c r="B26" s="29" t="s">
        <v>67</v>
      </c>
      <c r="C26" s="3">
        <f>C28+C29+C30+C31+C35</f>
        <v>12647</v>
      </c>
      <c r="D26" s="3">
        <f>D28+D29+D30+D31+D35</f>
        <v>12660</v>
      </c>
      <c r="E26" s="3">
        <f>E28+E29+E30+E35</f>
        <v>10235</v>
      </c>
      <c r="F26" s="3">
        <f>F28+F30+F35</f>
        <v>6411</v>
      </c>
      <c r="G26" s="3">
        <f aca="true" t="shared" si="1" ref="G26:L26">G28+G30+G35</f>
        <v>4322</v>
      </c>
      <c r="H26" s="3">
        <f t="shared" si="1"/>
        <v>3986</v>
      </c>
      <c r="I26" s="3">
        <f t="shared" si="1"/>
        <v>4082</v>
      </c>
      <c r="J26" s="3">
        <f t="shared" si="1"/>
        <v>4476</v>
      </c>
      <c r="K26" s="3">
        <f t="shared" si="1"/>
        <v>5126</v>
      </c>
      <c r="L26" s="3">
        <f t="shared" si="1"/>
        <v>5458</v>
      </c>
      <c r="M26" s="3">
        <f>M28+M29+M30+M35</f>
        <v>6252</v>
      </c>
      <c r="N26" s="3">
        <f aca="true" t="shared" si="2" ref="N26:S26">N28+N29+N30+N35</f>
        <v>8014</v>
      </c>
      <c r="O26" s="3">
        <f t="shared" si="2"/>
        <v>5565</v>
      </c>
      <c r="P26" s="3">
        <f t="shared" si="2"/>
        <v>7030</v>
      </c>
      <c r="Q26" s="3">
        <f t="shared" si="2"/>
        <v>8050</v>
      </c>
      <c r="R26" s="3">
        <f t="shared" si="2"/>
        <v>9803</v>
      </c>
      <c r="S26" s="3">
        <f t="shared" si="2"/>
        <v>14253</v>
      </c>
      <c r="T26" s="3">
        <f>T28+T29+T30+T31+T35</f>
        <v>16808</v>
      </c>
      <c r="U26" s="3">
        <f aca="true" t="shared" si="3" ref="U26:AE26">U28+U29+U30+U31+U35</f>
        <v>19695</v>
      </c>
      <c r="V26" s="3">
        <f t="shared" si="3"/>
        <v>20533</v>
      </c>
      <c r="W26" s="3">
        <f t="shared" si="3"/>
        <v>22233</v>
      </c>
      <c r="X26" s="3">
        <f t="shared" si="3"/>
        <v>21109</v>
      </c>
      <c r="Y26" s="1">
        <f t="shared" si="3"/>
        <v>22278</v>
      </c>
      <c r="Z26" s="3">
        <f t="shared" si="3"/>
        <v>22696</v>
      </c>
      <c r="AA26" s="3">
        <f t="shared" si="3"/>
        <v>18875</v>
      </c>
      <c r="AB26" s="3">
        <f t="shared" si="3"/>
        <v>19014</v>
      </c>
      <c r="AC26" s="3">
        <f t="shared" si="3"/>
        <v>19542</v>
      </c>
      <c r="AD26" s="3">
        <f t="shared" si="3"/>
        <v>20057</v>
      </c>
      <c r="AE26" s="3">
        <f t="shared" si="3"/>
        <v>20759</v>
      </c>
      <c r="AF26" s="3">
        <v>21358</v>
      </c>
      <c r="AG26" s="3">
        <v>21801</v>
      </c>
      <c r="AH26" s="31">
        <v>23749</v>
      </c>
    </row>
    <row r="27" spans="2:34" s="12" customFormat="1" ht="15" customHeight="1">
      <c r="B27" s="33" t="s">
        <v>68</v>
      </c>
      <c r="C27" s="2" t="s">
        <v>0</v>
      </c>
      <c r="D27" s="2" t="s">
        <v>0</v>
      </c>
      <c r="E27" s="2" t="s">
        <v>0</v>
      </c>
      <c r="F27" s="2" t="s">
        <v>0</v>
      </c>
      <c r="G27" s="2" t="s">
        <v>0</v>
      </c>
      <c r="H27" s="2" t="s">
        <v>0</v>
      </c>
      <c r="I27" s="2" t="s">
        <v>0</v>
      </c>
      <c r="J27" s="2" t="s">
        <v>0</v>
      </c>
      <c r="K27" s="2" t="s">
        <v>0</v>
      </c>
      <c r="L27" s="2" t="s">
        <v>0</v>
      </c>
      <c r="M27" s="2" t="s">
        <v>0</v>
      </c>
      <c r="N27" s="2" t="s">
        <v>0</v>
      </c>
      <c r="O27" s="2" t="s">
        <v>0</v>
      </c>
      <c r="P27" s="2" t="s">
        <v>0</v>
      </c>
      <c r="Q27" s="2" t="s">
        <v>0</v>
      </c>
      <c r="R27" s="2" t="s">
        <v>0</v>
      </c>
      <c r="S27" s="2" t="s">
        <v>0</v>
      </c>
      <c r="T27" s="2" t="s">
        <v>0</v>
      </c>
      <c r="U27" s="2" t="s">
        <v>0</v>
      </c>
      <c r="V27" s="2" t="s">
        <v>0</v>
      </c>
      <c r="W27" s="2" t="s">
        <v>0</v>
      </c>
      <c r="X27" s="2" t="s">
        <v>0</v>
      </c>
      <c r="Y27" s="11" t="s">
        <v>0</v>
      </c>
      <c r="Z27" s="2" t="s">
        <v>0</v>
      </c>
      <c r="AA27" s="2" t="s">
        <v>0</v>
      </c>
      <c r="AB27" s="2" t="s">
        <v>0</v>
      </c>
      <c r="AC27" s="2" t="s">
        <v>0</v>
      </c>
      <c r="AD27" s="2" t="s">
        <v>0</v>
      </c>
      <c r="AE27" s="2" t="s">
        <v>0</v>
      </c>
      <c r="AF27" s="2" t="s">
        <v>0</v>
      </c>
      <c r="AG27" s="2" t="s">
        <v>0</v>
      </c>
      <c r="AH27" s="34" t="s">
        <v>0</v>
      </c>
    </row>
    <row r="28" spans="2:34" s="12" customFormat="1" ht="15" customHeight="1">
      <c r="B28" s="36" t="s">
        <v>31</v>
      </c>
      <c r="C28" s="11">
        <v>2303</v>
      </c>
      <c r="D28" s="18">
        <v>2509</v>
      </c>
      <c r="E28" s="11">
        <v>2509</v>
      </c>
      <c r="F28" s="11">
        <v>2509</v>
      </c>
      <c r="G28" s="11">
        <v>1777</v>
      </c>
      <c r="H28" s="11">
        <v>1777</v>
      </c>
      <c r="I28" s="11">
        <v>1786</v>
      </c>
      <c r="J28" s="11">
        <v>1793</v>
      </c>
      <c r="K28" s="11">
        <v>1802</v>
      </c>
      <c r="L28" s="11">
        <v>1811</v>
      </c>
      <c r="M28" s="18">
        <v>1811</v>
      </c>
      <c r="N28" s="11">
        <v>1761</v>
      </c>
      <c r="O28" s="11">
        <v>957</v>
      </c>
      <c r="P28" s="11">
        <v>1444</v>
      </c>
      <c r="Q28" s="11">
        <v>1470</v>
      </c>
      <c r="R28" s="11">
        <v>1944</v>
      </c>
      <c r="S28" s="11">
        <v>4734</v>
      </c>
      <c r="T28" s="11">
        <v>6056</v>
      </c>
      <c r="U28" s="11">
        <v>7653</v>
      </c>
      <c r="V28" s="11">
        <v>7719</v>
      </c>
      <c r="W28" s="11">
        <v>7785</v>
      </c>
      <c r="X28" s="11">
        <v>7582</v>
      </c>
      <c r="Y28" s="11">
        <v>7552</v>
      </c>
      <c r="Z28" s="11">
        <v>7093</v>
      </c>
      <c r="AA28" s="21">
        <v>4439</v>
      </c>
      <c r="AB28" s="21">
        <v>3749</v>
      </c>
      <c r="AC28" s="21">
        <v>3929</v>
      </c>
      <c r="AD28" s="21">
        <v>4105</v>
      </c>
      <c r="AE28" s="21">
        <v>4426</v>
      </c>
      <c r="AF28" s="21">
        <v>4600</v>
      </c>
      <c r="AG28" s="21">
        <v>4918</v>
      </c>
      <c r="AH28" s="35">
        <v>6747</v>
      </c>
    </row>
    <row r="29" spans="2:34" s="12" customFormat="1" ht="15" customHeight="1">
      <c r="B29" s="33" t="s">
        <v>4</v>
      </c>
      <c r="C29" s="2">
        <v>3391</v>
      </c>
      <c r="D29" s="7">
        <v>3812</v>
      </c>
      <c r="E29" s="2">
        <v>3862</v>
      </c>
      <c r="F29" s="2" t="s">
        <v>1</v>
      </c>
      <c r="G29" s="2" t="s">
        <v>1</v>
      </c>
      <c r="H29" s="2" t="s">
        <v>1</v>
      </c>
      <c r="I29" s="2" t="s">
        <v>1</v>
      </c>
      <c r="J29" s="2" t="s">
        <v>1</v>
      </c>
      <c r="K29" s="2" t="s">
        <v>1</v>
      </c>
      <c r="L29" s="2" t="s">
        <v>1</v>
      </c>
      <c r="M29" s="2">
        <v>262</v>
      </c>
      <c r="N29" s="2">
        <v>498</v>
      </c>
      <c r="O29" s="2">
        <v>512</v>
      </c>
      <c r="P29" s="2">
        <v>512</v>
      </c>
      <c r="Q29" s="2">
        <v>515</v>
      </c>
      <c r="R29" s="2">
        <v>15</v>
      </c>
      <c r="S29" s="2">
        <v>18</v>
      </c>
      <c r="T29" s="2">
        <v>207</v>
      </c>
      <c r="U29" s="2">
        <v>612</v>
      </c>
      <c r="V29" s="2">
        <v>779</v>
      </c>
      <c r="W29" s="2">
        <v>954</v>
      </c>
      <c r="X29" s="11">
        <v>1077</v>
      </c>
      <c r="Y29" s="11">
        <v>1699</v>
      </c>
      <c r="Z29" s="11">
        <v>1863</v>
      </c>
      <c r="AA29" s="21">
        <v>2220</v>
      </c>
      <c r="AB29" s="21">
        <v>2260</v>
      </c>
      <c r="AC29" s="21">
        <v>2364</v>
      </c>
      <c r="AD29" s="21">
        <v>2474</v>
      </c>
      <c r="AE29" s="21">
        <v>2772</v>
      </c>
      <c r="AF29" s="21">
        <v>3042</v>
      </c>
      <c r="AG29" s="21">
        <v>3160</v>
      </c>
      <c r="AH29" s="35">
        <v>3144</v>
      </c>
    </row>
    <row r="30" spans="2:34" s="12" customFormat="1" ht="15" customHeight="1">
      <c r="B30" s="33" t="s">
        <v>33</v>
      </c>
      <c r="C30" s="2">
        <v>2812</v>
      </c>
      <c r="D30" s="7">
        <v>2812</v>
      </c>
      <c r="E30" s="2">
        <v>2587</v>
      </c>
      <c r="F30" s="2">
        <v>2477</v>
      </c>
      <c r="G30" s="2">
        <v>2038</v>
      </c>
      <c r="H30" s="2">
        <v>1858</v>
      </c>
      <c r="I30" s="2">
        <v>1859</v>
      </c>
      <c r="J30" s="2">
        <v>1887</v>
      </c>
      <c r="K30" s="2">
        <v>1944</v>
      </c>
      <c r="L30" s="2">
        <v>2052</v>
      </c>
      <c r="M30" s="7">
        <v>2495</v>
      </c>
      <c r="N30" s="2">
        <v>4071</v>
      </c>
      <c r="O30" s="2">
        <v>3395</v>
      </c>
      <c r="P30" s="2">
        <v>4115</v>
      </c>
      <c r="Q30" s="2">
        <v>4713</v>
      </c>
      <c r="R30" s="2">
        <v>6047</v>
      </c>
      <c r="S30" s="2">
        <v>7035</v>
      </c>
      <c r="T30" s="2">
        <v>7554</v>
      </c>
      <c r="U30" s="2">
        <v>7970</v>
      </c>
      <c r="V30" s="2">
        <v>8477</v>
      </c>
      <c r="W30" s="2">
        <v>9630</v>
      </c>
      <c r="X30" s="11">
        <v>8753</v>
      </c>
      <c r="Y30" s="11">
        <v>8783</v>
      </c>
      <c r="Z30" s="11">
        <v>8856</v>
      </c>
      <c r="AA30" s="21">
        <v>7133</v>
      </c>
      <c r="AB30" s="21">
        <v>7703</v>
      </c>
      <c r="AC30" s="21">
        <v>8121</v>
      </c>
      <c r="AD30" s="21">
        <v>8353</v>
      </c>
      <c r="AE30" s="21">
        <v>8368</v>
      </c>
      <c r="AF30" s="21">
        <v>8358</v>
      </c>
      <c r="AG30" s="21">
        <v>8264</v>
      </c>
      <c r="AH30" s="35">
        <v>8210</v>
      </c>
    </row>
    <row r="31" spans="2:34" s="12" customFormat="1" ht="15" customHeight="1">
      <c r="B31" s="33" t="s">
        <v>54</v>
      </c>
      <c r="C31" s="2">
        <v>2962</v>
      </c>
      <c r="D31" s="7">
        <v>2250</v>
      </c>
      <c r="E31" s="2" t="s">
        <v>1</v>
      </c>
      <c r="F31" s="2" t="s">
        <v>1</v>
      </c>
      <c r="G31" s="2" t="s">
        <v>1</v>
      </c>
      <c r="H31" s="2" t="s">
        <v>1</v>
      </c>
      <c r="I31" s="2" t="s">
        <v>1</v>
      </c>
      <c r="J31" s="2" t="s">
        <v>1</v>
      </c>
      <c r="K31" s="2" t="s">
        <v>1</v>
      </c>
      <c r="L31" s="2" t="s">
        <v>1</v>
      </c>
      <c r="M31" s="7"/>
      <c r="N31" s="2" t="s">
        <v>0</v>
      </c>
      <c r="O31" s="2" t="s">
        <v>1</v>
      </c>
      <c r="P31" s="2" t="s">
        <v>1</v>
      </c>
      <c r="Q31" s="2" t="s">
        <v>1</v>
      </c>
      <c r="R31" s="2" t="s">
        <v>1</v>
      </c>
      <c r="S31" s="2" t="s">
        <v>1</v>
      </c>
      <c r="T31" s="2">
        <v>190</v>
      </c>
      <c r="U31" s="2">
        <v>272</v>
      </c>
      <c r="V31" s="2">
        <v>270</v>
      </c>
      <c r="W31" s="2">
        <v>531</v>
      </c>
      <c r="X31" s="11">
        <v>148</v>
      </c>
      <c r="Y31" s="11">
        <v>221</v>
      </c>
      <c r="Z31" s="11">
        <v>432</v>
      </c>
      <c r="AA31" s="21">
        <v>432</v>
      </c>
      <c r="AB31" s="21">
        <v>571</v>
      </c>
      <c r="AC31" s="21">
        <v>560</v>
      </c>
      <c r="AD31" s="21">
        <v>588</v>
      </c>
      <c r="AE31" s="21">
        <v>603</v>
      </c>
      <c r="AF31" s="21">
        <v>667</v>
      </c>
      <c r="AG31" s="21">
        <v>675</v>
      </c>
      <c r="AH31" s="35">
        <v>861</v>
      </c>
    </row>
    <row r="32" spans="2:34" s="12" customFormat="1" ht="15" customHeight="1">
      <c r="B32" s="33" t="s">
        <v>69</v>
      </c>
      <c r="C32" s="2" t="s">
        <v>1</v>
      </c>
      <c r="D32" s="2" t="s">
        <v>1</v>
      </c>
      <c r="E32" s="2" t="s">
        <v>1</v>
      </c>
      <c r="F32" s="2" t="s">
        <v>1</v>
      </c>
      <c r="G32" s="2" t="s">
        <v>1</v>
      </c>
      <c r="H32" s="2" t="s">
        <v>1</v>
      </c>
      <c r="I32" s="2" t="s">
        <v>1</v>
      </c>
      <c r="J32" s="2" t="s">
        <v>1</v>
      </c>
      <c r="K32" s="2" t="s">
        <v>1</v>
      </c>
      <c r="L32" s="2" t="s">
        <v>1</v>
      </c>
      <c r="M32" s="2" t="s">
        <v>1</v>
      </c>
      <c r="N32" s="2" t="s">
        <v>1</v>
      </c>
      <c r="O32" s="2" t="s">
        <v>1</v>
      </c>
      <c r="P32" s="2" t="s">
        <v>1</v>
      </c>
      <c r="Q32" s="2" t="s">
        <v>1</v>
      </c>
      <c r="R32" s="2" t="s">
        <v>1</v>
      </c>
      <c r="S32" s="2" t="s">
        <v>1</v>
      </c>
      <c r="T32" s="2" t="s">
        <v>1</v>
      </c>
      <c r="U32" s="2" t="s">
        <v>1</v>
      </c>
      <c r="V32" s="2" t="s">
        <v>1</v>
      </c>
      <c r="W32" s="2" t="s">
        <v>1</v>
      </c>
      <c r="X32" s="2" t="s">
        <v>1</v>
      </c>
      <c r="Y32" s="11" t="s">
        <v>1</v>
      </c>
      <c r="Z32" s="2" t="s">
        <v>1</v>
      </c>
      <c r="AA32" s="2" t="s">
        <v>1</v>
      </c>
      <c r="AB32" s="2" t="s">
        <v>1</v>
      </c>
      <c r="AC32" s="2" t="s">
        <v>1</v>
      </c>
      <c r="AD32" s="2" t="s">
        <v>1</v>
      </c>
      <c r="AE32" s="2" t="s">
        <v>1</v>
      </c>
      <c r="AF32" s="2" t="s">
        <v>1</v>
      </c>
      <c r="AG32" s="2" t="s">
        <v>1</v>
      </c>
      <c r="AH32" s="34" t="s">
        <v>1</v>
      </c>
    </row>
    <row r="33" spans="2:34" s="12" customFormat="1" ht="15" customHeight="1">
      <c r="B33" s="33" t="s">
        <v>70</v>
      </c>
      <c r="C33" s="2" t="s">
        <v>1</v>
      </c>
      <c r="D33" s="2" t="s">
        <v>1</v>
      </c>
      <c r="E33" s="2" t="s">
        <v>1</v>
      </c>
      <c r="F33" s="2" t="s">
        <v>1</v>
      </c>
      <c r="G33" s="2" t="s">
        <v>1</v>
      </c>
      <c r="H33" s="2" t="s">
        <v>1</v>
      </c>
      <c r="I33" s="2" t="s">
        <v>1</v>
      </c>
      <c r="J33" s="2" t="s">
        <v>1</v>
      </c>
      <c r="K33" s="2" t="s">
        <v>1</v>
      </c>
      <c r="L33" s="2" t="s">
        <v>1</v>
      </c>
      <c r="M33" s="2" t="s">
        <v>1</v>
      </c>
      <c r="N33" s="2" t="s">
        <v>1</v>
      </c>
      <c r="O33" s="2" t="s">
        <v>1</v>
      </c>
      <c r="P33" s="2" t="s">
        <v>1</v>
      </c>
      <c r="Q33" s="2" t="s">
        <v>1</v>
      </c>
      <c r="R33" s="2" t="s">
        <v>1</v>
      </c>
      <c r="S33" s="2" t="s">
        <v>1</v>
      </c>
      <c r="T33" s="2" t="s">
        <v>1</v>
      </c>
      <c r="U33" s="2" t="s">
        <v>1</v>
      </c>
      <c r="V33" s="2" t="s">
        <v>1</v>
      </c>
      <c r="W33" s="2" t="s">
        <v>1</v>
      </c>
      <c r="X33" s="2" t="s">
        <v>1</v>
      </c>
      <c r="Y33" s="11" t="s">
        <v>1</v>
      </c>
      <c r="Z33" s="2" t="s">
        <v>1</v>
      </c>
      <c r="AA33" s="2" t="s">
        <v>1</v>
      </c>
      <c r="AB33" s="2" t="s">
        <v>1</v>
      </c>
      <c r="AC33" s="2" t="s">
        <v>1</v>
      </c>
      <c r="AD33" s="2" t="s">
        <v>1</v>
      </c>
      <c r="AE33" s="2" t="s">
        <v>1</v>
      </c>
      <c r="AF33" s="2" t="s">
        <v>1</v>
      </c>
      <c r="AG33" s="2" t="s">
        <v>1</v>
      </c>
      <c r="AH33" s="34" t="s">
        <v>1</v>
      </c>
    </row>
    <row r="34" spans="2:34" s="12" customFormat="1" ht="15" customHeight="1">
      <c r="B34" s="33" t="s">
        <v>71</v>
      </c>
      <c r="C34" s="2" t="s">
        <v>1</v>
      </c>
      <c r="D34" s="2" t="s">
        <v>1</v>
      </c>
      <c r="E34" s="2" t="s">
        <v>1</v>
      </c>
      <c r="F34" s="2" t="s">
        <v>1</v>
      </c>
      <c r="G34" s="2" t="s">
        <v>1</v>
      </c>
      <c r="H34" s="2" t="s">
        <v>1</v>
      </c>
      <c r="I34" s="2" t="s">
        <v>1</v>
      </c>
      <c r="J34" s="2" t="s">
        <v>1</v>
      </c>
      <c r="K34" s="2" t="s">
        <v>1</v>
      </c>
      <c r="L34" s="2" t="s">
        <v>1</v>
      </c>
      <c r="M34" s="2" t="s">
        <v>1</v>
      </c>
      <c r="N34" s="2" t="s">
        <v>1</v>
      </c>
      <c r="O34" s="2" t="s">
        <v>1</v>
      </c>
      <c r="P34" s="2" t="s">
        <v>1</v>
      </c>
      <c r="Q34" s="2" t="s">
        <v>1</v>
      </c>
      <c r="R34" s="2" t="s">
        <v>1</v>
      </c>
      <c r="S34" s="2" t="s">
        <v>1</v>
      </c>
      <c r="T34" s="2" t="s">
        <v>1</v>
      </c>
      <c r="U34" s="2" t="s">
        <v>1</v>
      </c>
      <c r="V34" s="2" t="s">
        <v>1</v>
      </c>
      <c r="W34" s="2" t="s">
        <v>1</v>
      </c>
      <c r="X34" s="2" t="s">
        <v>1</v>
      </c>
      <c r="Y34" s="11" t="s">
        <v>1</v>
      </c>
      <c r="Z34" s="2" t="s">
        <v>1</v>
      </c>
      <c r="AA34" s="2" t="s">
        <v>1</v>
      </c>
      <c r="AB34" s="2" t="s">
        <v>1</v>
      </c>
      <c r="AC34" s="2" t="s">
        <v>1</v>
      </c>
      <c r="AD34" s="2" t="s">
        <v>1</v>
      </c>
      <c r="AE34" s="2" t="s">
        <v>1</v>
      </c>
      <c r="AF34" s="2" t="s">
        <v>1</v>
      </c>
      <c r="AG34" s="2" t="s">
        <v>1</v>
      </c>
      <c r="AH34" s="34" t="s">
        <v>1</v>
      </c>
    </row>
    <row r="35" spans="2:34" s="12" customFormat="1" ht="15" customHeight="1">
      <c r="B35" s="33" t="s">
        <v>5</v>
      </c>
      <c r="C35" s="2">
        <v>1179</v>
      </c>
      <c r="D35" s="7">
        <v>1277</v>
      </c>
      <c r="E35" s="2">
        <v>1277</v>
      </c>
      <c r="F35" s="2">
        <v>1425</v>
      </c>
      <c r="G35" s="2">
        <v>507</v>
      </c>
      <c r="H35" s="2">
        <v>351</v>
      </c>
      <c r="I35" s="2">
        <v>437</v>
      </c>
      <c r="J35" s="2">
        <v>796</v>
      </c>
      <c r="K35" s="2">
        <v>1380</v>
      </c>
      <c r="L35" s="2">
        <v>1595</v>
      </c>
      <c r="M35" s="7">
        <v>1684</v>
      </c>
      <c r="N35" s="2">
        <v>1684</v>
      </c>
      <c r="O35" s="2">
        <v>701</v>
      </c>
      <c r="P35" s="2">
        <v>959</v>
      </c>
      <c r="Q35" s="2">
        <v>1352</v>
      </c>
      <c r="R35" s="2">
        <v>1797</v>
      </c>
      <c r="S35" s="2">
        <v>2466</v>
      </c>
      <c r="T35" s="2">
        <v>2801</v>
      </c>
      <c r="U35" s="2">
        <v>3188</v>
      </c>
      <c r="V35" s="2">
        <v>3288</v>
      </c>
      <c r="W35" s="2">
        <v>3333</v>
      </c>
      <c r="X35" s="11">
        <v>3549</v>
      </c>
      <c r="Y35" s="11">
        <v>4023</v>
      </c>
      <c r="Z35" s="11">
        <v>4452</v>
      </c>
      <c r="AA35" s="21">
        <v>4651</v>
      </c>
      <c r="AB35" s="21">
        <v>4731</v>
      </c>
      <c r="AC35" s="21">
        <v>4568</v>
      </c>
      <c r="AD35" s="21">
        <v>4537</v>
      </c>
      <c r="AE35" s="21">
        <v>4590</v>
      </c>
      <c r="AF35" s="21">
        <v>4691</v>
      </c>
      <c r="AG35" s="21">
        <v>4784</v>
      </c>
      <c r="AH35" s="35">
        <v>4787</v>
      </c>
    </row>
    <row r="36" spans="2:34" s="12" customFormat="1" ht="15" customHeight="1">
      <c r="B36" s="29" t="s">
        <v>72</v>
      </c>
      <c r="C36" s="3">
        <f>C37+C38+C39+C40+C41</f>
        <v>17605</v>
      </c>
      <c r="D36" s="3">
        <f aca="true" t="shared" si="4" ref="D36:AE36">D37+D38+D39+D40+D41</f>
        <v>18252</v>
      </c>
      <c r="E36" s="3">
        <f t="shared" si="4"/>
        <v>19436</v>
      </c>
      <c r="F36" s="3">
        <f t="shared" si="4"/>
        <v>18758</v>
      </c>
      <c r="G36" s="3">
        <f t="shared" si="4"/>
        <v>18527</v>
      </c>
      <c r="H36" s="3">
        <f t="shared" si="4"/>
        <v>18323</v>
      </c>
      <c r="I36" s="3">
        <f t="shared" si="4"/>
        <v>18021</v>
      </c>
      <c r="J36" s="3">
        <f t="shared" si="4"/>
        <v>17565</v>
      </c>
      <c r="K36" s="3">
        <f t="shared" si="4"/>
        <v>18163</v>
      </c>
      <c r="L36" s="3">
        <f t="shared" si="4"/>
        <v>19018</v>
      </c>
      <c r="M36" s="3">
        <f t="shared" si="4"/>
        <v>21234</v>
      </c>
      <c r="N36" s="3">
        <f t="shared" si="4"/>
        <v>21792</v>
      </c>
      <c r="O36" s="3">
        <f t="shared" si="4"/>
        <v>18386</v>
      </c>
      <c r="P36" s="3">
        <f t="shared" si="4"/>
        <v>21224</v>
      </c>
      <c r="Q36" s="3">
        <f t="shared" si="4"/>
        <v>24495</v>
      </c>
      <c r="R36" s="3">
        <f t="shared" si="4"/>
        <v>27112</v>
      </c>
      <c r="S36" s="3">
        <f t="shared" si="4"/>
        <v>28770</v>
      </c>
      <c r="T36" s="3">
        <f t="shared" si="4"/>
        <v>29817</v>
      </c>
      <c r="U36" s="3">
        <f t="shared" si="4"/>
        <v>36032</v>
      </c>
      <c r="V36" s="3">
        <f t="shared" si="4"/>
        <v>34140</v>
      </c>
      <c r="W36" s="3">
        <f t="shared" si="4"/>
        <v>34504</v>
      </c>
      <c r="X36" s="3">
        <f t="shared" si="4"/>
        <v>35250</v>
      </c>
      <c r="Y36" s="1">
        <f t="shared" si="4"/>
        <v>34682</v>
      </c>
      <c r="Z36" s="3">
        <f t="shared" si="4"/>
        <v>34586</v>
      </c>
      <c r="AA36" s="3">
        <f t="shared" si="4"/>
        <v>34319</v>
      </c>
      <c r="AB36" s="3">
        <f t="shared" si="4"/>
        <v>32133</v>
      </c>
      <c r="AC36" s="3">
        <f t="shared" si="4"/>
        <v>33778</v>
      </c>
      <c r="AD36" s="3">
        <f t="shared" si="4"/>
        <v>34975</v>
      </c>
      <c r="AE36" s="3">
        <f t="shared" si="4"/>
        <v>36397</v>
      </c>
      <c r="AF36" s="3">
        <v>38284</v>
      </c>
      <c r="AG36" s="3">
        <v>39281</v>
      </c>
      <c r="AH36" s="31">
        <v>38680</v>
      </c>
    </row>
    <row r="37" spans="2:34" s="12" customFormat="1" ht="15" customHeight="1">
      <c r="B37" s="33" t="s">
        <v>8</v>
      </c>
      <c r="C37" s="2">
        <v>1043</v>
      </c>
      <c r="D37" s="7">
        <v>1043</v>
      </c>
      <c r="E37" s="2">
        <v>1043</v>
      </c>
      <c r="F37" s="2">
        <v>1040</v>
      </c>
      <c r="G37" s="2">
        <v>1010</v>
      </c>
      <c r="H37" s="2">
        <v>822</v>
      </c>
      <c r="I37" s="2">
        <v>822</v>
      </c>
      <c r="J37" s="2">
        <v>792</v>
      </c>
      <c r="K37" s="2">
        <v>804</v>
      </c>
      <c r="L37" s="2">
        <v>924</v>
      </c>
      <c r="M37" s="7">
        <v>1044</v>
      </c>
      <c r="N37" s="2">
        <v>1069</v>
      </c>
      <c r="O37" s="2">
        <v>1074</v>
      </c>
      <c r="P37" s="2">
        <v>1174</v>
      </c>
      <c r="Q37" s="2">
        <v>1407</v>
      </c>
      <c r="R37" s="2">
        <v>1914</v>
      </c>
      <c r="S37" s="2">
        <v>2537</v>
      </c>
      <c r="T37" s="2">
        <v>2846</v>
      </c>
      <c r="U37" s="2">
        <v>3400</v>
      </c>
      <c r="V37" s="2">
        <v>3512</v>
      </c>
      <c r="W37" s="2">
        <v>3612</v>
      </c>
      <c r="X37" s="11">
        <v>3741</v>
      </c>
      <c r="Y37" s="11">
        <v>4115</v>
      </c>
      <c r="Z37" s="11">
        <v>4194</v>
      </c>
      <c r="AA37" s="21">
        <v>4292</v>
      </c>
      <c r="AB37" s="21">
        <v>4238</v>
      </c>
      <c r="AC37" s="21">
        <v>4319</v>
      </c>
      <c r="AD37" s="21">
        <v>4456</v>
      </c>
      <c r="AE37" s="21">
        <v>4509</v>
      </c>
      <c r="AF37" s="21">
        <v>4688</v>
      </c>
      <c r="AG37" s="21">
        <v>4836</v>
      </c>
      <c r="AH37" s="35">
        <v>4887</v>
      </c>
    </row>
    <row r="38" spans="2:34" s="12" customFormat="1" ht="15" customHeight="1">
      <c r="B38" s="33" t="s">
        <v>10</v>
      </c>
      <c r="C38" s="2">
        <v>3024</v>
      </c>
      <c r="D38" s="7">
        <v>3227</v>
      </c>
      <c r="E38" s="2">
        <v>3380</v>
      </c>
      <c r="F38" s="2">
        <v>3523</v>
      </c>
      <c r="G38" s="2">
        <v>3696</v>
      </c>
      <c r="H38" s="2">
        <v>3680</v>
      </c>
      <c r="I38" s="2">
        <v>3332</v>
      </c>
      <c r="J38" s="2">
        <v>3330</v>
      </c>
      <c r="K38" s="2">
        <v>3643</v>
      </c>
      <c r="L38" s="2">
        <v>3673</v>
      </c>
      <c r="M38" s="7">
        <v>3729</v>
      </c>
      <c r="N38" s="2">
        <v>3785</v>
      </c>
      <c r="O38" s="2">
        <v>3616</v>
      </c>
      <c r="P38" s="2">
        <v>3822</v>
      </c>
      <c r="Q38" s="2">
        <v>3979</v>
      </c>
      <c r="R38" s="2">
        <v>4528</v>
      </c>
      <c r="S38" s="2">
        <v>4513</v>
      </c>
      <c r="T38" s="2">
        <v>4523</v>
      </c>
      <c r="U38" s="2">
        <v>5523</v>
      </c>
      <c r="V38" s="2">
        <v>5279</v>
      </c>
      <c r="W38" s="2">
        <v>5288</v>
      </c>
      <c r="X38" s="11">
        <v>5277</v>
      </c>
      <c r="Y38" s="11">
        <v>5269</v>
      </c>
      <c r="Z38" s="11">
        <v>5098</v>
      </c>
      <c r="AA38" s="21">
        <v>5176</v>
      </c>
      <c r="AB38" s="21">
        <v>3847</v>
      </c>
      <c r="AC38" s="21">
        <v>3982</v>
      </c>
      <c r="AD38" s="21">
        <v>4086</v>
      </c>
      <c r="AE38" s="21">
        <v>4296</v>
      </c>
      <c r="AF38" s="21">
        <v>4816</v>
      </c>
      <c r="AG38" s="21">
        <v>5105</v>
      </c>
      <c r="AH38" s="35">
        <v>5217</v>
      </c>
    </row>
    <row r="39" spans="2:34" s="12" customFormat="1" ht="15" customHeight="1">
      <c r="B39" s="33" t="s">
        <v>12</v>
      </c>
      <c r="C39" s="2">
        <v>2871</v>
      </c>
      <c r="D39" s="7">
        <v>3219</v>
      </c>
      <c r="E39" s="2">
        <v>3075</v>
      </c>
      <c r="F39" s="2">
        <v>2571</v>
      </c>
      <c r="G39" s="2">
        <v>2974</v>
      </c>
      <c r="H39" s="2">
        <v>2974</v>
      </c>
      <c r="I39" s="2">
        <v>2974</v>
      </c>
      <c r="J39" s="2">
        <v>2572</v>
      </c>
      <c r="K39" s="2">
        <v>2504</v>
      </c>
      <c r="L39" s="2">
        <v>2806</v>
      </c>
      <c r="M39" s="7">
        <v>3840</v>
      </c>
      <c r="N39" s="2">
        <v>4302</v>
      </c>
      <c r="O39" s="2">
        <v>4318</v>
      </c>
      <c r="P39" s="2">
        <v>5565</v>
      </c>
      <c r="Q39" s="2">
        <v>7212</v>
      </c>
      <c r="R39" s="2">
        <v>7698</v>
      </c>
      <c r="S39" s="2">
        <v>7800</v>
      </c>
      <c r="T39" s="2">
        <v>7978</v>
      </c>
      <c r="U39" s="2">
        <v>10287</v>
      </c>
      <c r="V39" s="2">
        <v>8316</v>
      </c>
      <c r="W39" s="2">
        <v>8437</v>
      </c>
      <c r="X39" s="11">
        <v>8683</v>
      </c>
      <c r="Y39" s="11">
        <v>8709</v>
      </c>
      <c r="Z39" s="11">
        <v>8715</v>
      </c>
      <c r="AA39" s="21">
        <v>8738</v>
      </c>
      <c r="AB39" s="21">
        <v>8785</v>
      </c>
      <c r="AC39" s="21">
        <v>8974</v>
      </c>
      <c r="AD39" s="21">
        <v>9305</v>
      </c>
      <c r="AE39" s="21">
        <v>9599</v>
      </c>
      <c r="AF39" s="21">
        <v>9850</v>
      </c>
      <c r="AG39" s="21">
        <v>9982</v>
      </c>
      <c r="AH39" s="35">
        <v>9992</v>
      </c>
    </row>
    <row r="40" spans="2:34" s="12" customFormat="1" ht="15" customHeight="1">
      <c r="B40" s="33" t="s">
        <v>15</v>
      </c>
      <c r="C40" s="2">
        <v>5334</v>
      </c>
      <c r="D40" s="7">
        <v>5339</v>
      </c>
      <c r="E40" s="2">
        <v>5964</v>
      </c>
      <c r="F40" s="2">
        <v>5853</v>
      </c>
      <c r="G40" s="2">
        <v>5655</v>
      </c>
      <c r="H40" s="2">
        <v>5655</v>
      </c>
      <c r="I40" s="2">
        <v>5684</v>
      </c>
      <c r="J40" s="2">
        <v>5684</v>
      </c>
      <c r="K40" s="2">
        <v>5972</v>
      </c>
      <c r="L40" s="2">
        <v>6203</v>
      </c>
      <c r="M40" s="7">
        <v>6588</v>
      </c>
      <c r="N40" s="2">
        <v>6479</v>
      </c>
      <c r="O40" s="2">
        <v>3064</v>
      </c>
      <c r="P40" s="2">
        <v>4253</v>
      </c>
      <c r="Q40" s="2">
        <v>4957</v>
      </c>
      <c r="R40" s="2">
        <v>5342</v>
      </c>
      <c r="S40" s="2">
        <v>5504</v>
      </c>
      <c r="T40" s="2">
        <v>5469</v>
      </c>
      <c r="U40" s="2">
        <v>7525</v>
      </c>
      <c r="V40" s="2">
        <v>7454</v>
      </c>
      <c r="W40" s="2">
        <v>7428</v>
      </c>
      <c r="X40" s="11">
        <v>7685</v>
      </c>
      <c r="Y40" s="11">
        <v>6717</v>
      </c>
      <c r="Z40" s="11">
        <v>6665</v>
      </c>
      <c r="AA40" s="21">
        <v>6134</v>
      </c>
      <c r="AB40" s="21">
        <v>5300</v>
      </c>
      <c r="AC40" s="21">
        <v>5955</v>
      </c>
      <c r="AD40" s="21">
        <v>6441</v>
      </c>
      <c r="AE40" s="21">
        <v>6988</v>
      </c>
      <c r="AF40" s="21">
        <v>7886</v>
      </c>
      <c r="AG40" s="21">
        <v>8202</v>
      </c>
      <c r="AH40" s="35">
        <v>7815</v>
      </c>
    </row>
    <row r="41" spans="2:34" s="12" customFormat="1" ht="15" customHeight="1">
      <c r="B41" s="33" t="s">
        <v>16</v>
      </c>
      <c r="C41" s="2">
        <v>5333</v>
      </c>
      <c r="D41" s="7">
        <v>5424</v>
      </c>
      <c r="E41" s="2">
        <v>5974</v>
      </c>
      <c r="F41" s="2">
        <v>5771</v>
      </c>
      <c r="G41" s="2">
        <v>5192</v>
      </c>
      <c r="H41" s="2">
        <v>5192</v>
      </c>
      <c r="I41" s="2">
        <v>5209</v>
      </c>
      <c r="J41" s="2">
        <v>5187</v>
      </c>
      <c r="K41" s="2">
        <v>5240</v>
      </c>
      <c r="L41" s="2">
        <v>5412</v>
      </c>
      <c r="M41" s="7">
        <v>6033</v>
      </c>
      <c r="N41" s="2">
        <v>6157</v>
      </c>
      <c r="O41" s="2">
        <v>6314</v>
      </c>
      <c r="P41" s="2">
        <v>6410</v>
      </c>
      <c r="Q41" s="2">
        <v>6940</v>
      </c>
      <c r="R41" s="2">
        <v>7630</v>
      </c>
      <c r="S41" s="2">
        <v>8416</v>
      </c>
      <c r="T41" s="2">
        <v>9001</v>
      </c>
      <c r="U41" s="2">
        <v>9297</v>
      </c>
      <c r="V41" s="2">
        <v>9579</v>
      </c>
      <c r="W41" s="2">
        <v>9739</v>
      </c>
      <c r="X41" s="11">
        <v>9864</v>
      </c>
      <c r="Y41" s="11">
        <v>9872</v>
      </c>
      <c r="Z41" s="11">
        <v>9914</v>
      </c>
      <c r="AA41" s="21">
        <v>9979</v>
      </c>
      <c r="AB41" s="21">
        <v>9963</v>
      </c>
      <c r="AC41" s="21">
        <v>10548</v>
      </c>
      <c r="AD41" s="21">
        <v>10687</v>
      </c>
      <c r="AE41" s="21">
        <v>11005</v>
      </c>
      <c r="AF41" s="21">
        <v>11044</v>
      </c>
      <c r="AG41" s="21">
        <v>11156</v>
      </c>
      <c r="AH41" s="35">
        <v>10769</v>
      </c>
    </row>
    <row r="42" spans="2:34" s="12" customFormat="1" ht="15" customHeight="1">
      <c r="B42" s="29" t="s">
        <v>3</v>
      </c>
      <c r="C42" s="3">
        <v>7345</v>
      </c>
      <c r="D42" s="6">
        <v>8028</v>
      </c>
      <c r="E42" s="3">
        <v>7630</v>
      </c>
      <c r="F42" s="3">
        <v>7491</v>
      </c>
      <c r="G42" s="3">
        <v>7738</v>
      </c>
      <c r="H42" s="3">
        <v>6995</v>
      </c>
      <c r="I42" s="3">
        <v>6910</v>
      </c>
      <c r="J42" s="3">
        <v>6982</v>
      </c>
      <c r="K42" s="3">
        <v>7298</v>
      </c>
      <c r="L42" s="1">
        <v>8305</v>
      </c>
      <c r="M42" s="6">
        <v>9101</v>
      </c>
      <c r="N42" s="1">
        <v>10385</v>
      </c>
      <c r="O42" s="1">
        <v>10514</v>
      </c>
      <c r="P42" s="1">
        <v>11530</v>
      </c>
      <c r="Q42" s="1">
        <v>13007</v>
      </c>
      <c r="R42" s="1">
        <v>15074</v>
      </c>
      <c r="S42" s="1">
        <v>17750</v>
      </c>
      <c r="T42" s="1">
        <v>18852</v>
      </c>
      <c r="U42" s="1">
        <v>20944</v>
      </c>
      <c r="V42" s="3">
        <v>20505</v>
      </c>
      <c r="W42" s="3">
        <v>21448</v>
      </c>
      <c r="X42" s="1">
        <v>21972</v>
      </c>
      <c r="Y42" s="1">
        <v>22442</v>
      </c>
      <c r="Z42" s="1">
        <v>22635</v>
      </c>
      <c r="AA42" s="20">
        <v>20808</v>
      </c>
      <c r="AB42" s="20">
        <v>20550</v>
      </c>
      <c r="AC42" s="20">
        <v>21145</v>
      </c>
      <c r="AD42" s="20">
        <v>21962</v>
      </c>
      <c r="AE42" s="20">
        <v>22926</v>
      </c>
      <c r="AF42" s="20">
        <v>24295</v>
      </c>
      <c r="AG42" s="20">
        <v>24846</v>
      </c>
      <c r="AH42" s="31">
        <v>24199</v>
      </c>
    </row>
    <row r="43" spans="2:34" s="12" customFormat="1" ht="15" customHeight="1">
      <c r="B43" s="33" t="s">
        <v>27</v>
      </c>
      <c r="C43" s="2">
        <v>2154</v>
      </c>
      <c r="D43" s="7">
        <v>2756</v>
      </c>
      <c r="E43" s="2">
        <v>2627</v>
      </c>
      <c r="F43" s="2">
        <v>2627</v>
      </c>
      <c r="G43" s="2">
        <v>2620</v>
      </c>
      <c r="H43" s="2">
        <v>2232</v>
      </c>
      <c r="I43" s="2">
        <v>2231</v>
      </c>
      <c r="J43" s="2">
        <v>2257</v>
      </c>
      <c r="K43" s="2">
        <v>2349</v>
      </c>
      <c r="L43" s="2">
        <v>2402</v>
      </c>
      <c r="M43" s="7">
        <v>2604</v>
      </c>
      <c r="N43" s="2">
        <v>2897</v>
      </c>
      <c r="O43" s="2">
        <v>2321</v>
      </c>
      <c r="P43" s="2">
        <v>2613</v>
      </c>
      <c r="Q43" s="2">
        <v>3131</v>
      </c>
      <c r="R43" s="2">
        <v>3746</v>
      </c>
      <c r="S43" s="2">
        <v>4012</v>
      </c>
      <c r="T43" s="2">
        <v>4244</v>
      </c>
      <c r="U43" s="2">
        <v>4489</v>
      </c>
      <c r="V43" s="2">
        <v>4507</v>
      </c>
      <c r="W43" s="2">
        <v>4362</v>
      </c>
      <c r="X43" s="11">
        <v>4505</v>
      </c>
      <c r="Y43" s="11">
        <v>4775</v>
      </c>
      <c r="Z43" s="11">
        <v>4665</v>
      </c>
      <c r="AA43" s="21">
        <v>3764</v>
      </c>
      <c r="AB43" s="21">
        <v>3893</v>
      </c>
      <c r="AC43" s="21">
        <v>3987</v>
      </c>
      <c r="AD43" s="21">
        <v>4477</v>
      </c>
      <c r="AE43" s="21">
        <v>4885</v>
      </c>
      <c r="AF43" s="21">
        <v>5478</v>
      </c>
      <c r="AG43" s="21">
        <v>5774</v>
      </c>
      <c r="AH43" s="35">
        <v>3917</v>
      </c>
    </row>
    <row r="44" spans="2:34" s="12" customFormat="1" ht="15" customHeight="1">
      <c r="B44" s="33" t="s">
        <v>28</v>
      </c>
      <c r="C44" s="2">
        <v>2237</v>
      </c>
      <c r="D44" s="7">
        <v>2294</v>
      </c>
      <c r="E44" s="2">
        <v>2245</v>
      </c>
      <c r="F44" s="2">
        <v>2276</v>
      </c>
      <c r="G44" s="2">
        <v>2249</v>
      </c>
      <c r="H44" s="2">
        <v>2229</v>
      </c>
      <c r="I44" s="2">
        <v>2127</v>
      </c>
      <c r="J44" s="2">
        <v>2138</v>
      </c>
      <c r="K44" s="2">
        <v>2175</v>
      </c>
      <c r="L44" s="2">
        <v>2902</v>
      </c>
      <c r="M44" s="7">
        <v>3332</v>
      </c>
      <c r="N44" s="2">
        <v>4018</v>
      </c>
      <c r="O44" s="2">
        <v>4555</v>
      </c>
      <c r="P44" s="2">
        <v>5007</v>
      </c>
      <c r="Q44" s="2">
        <v>5763</v>
      </c>
      <c r="R44" s="2">
        <v>6950</v>
      </c>
      <c r="S44" s="2">
        <v>8337</v>
      </c>
      <c r="T44" s="2">
        <v>8535</v>
      </c>
      <c r="U44" s="2">
        <v>8898</v>
      </c>
      <c r="V44" s="2">
        <v>9115</v>
      </c>
      <c r="W44" s="2">
        <v>9210</v>
      </c>
      <c r="X44" s="11">
        <v>9265</v>
      </c>
      <c r="Y44" s="11">
        <v>9314</v>
      </c>
      <c r="Z44" s="11">
        <v>9388</v>
      </c>
      <c r="AA44" s="21">
        <v>9270</v>
      </c>
      <c r="AB44" s="21">
        <v>9237</v>
      </c>
      <c r="AC44" s="21">
        <v>9253</v>
      </c>
      <c r="AD44" s="21">
        <v>9326</v>
      </c>
      <c r="AE44" s="21">
        <v>9392</v>
      </c>
      <c r="AF44" s="21">
        <v>9373</v>
      </c>
      <c r="AG44" s="21">
        <v>9230</v>
      </c>
      <c r="AH44" s="35">
        <v>9650</v>
      </c>
    </row>
    <row r="45" spans="2:34" s="12" customFormat="1" ht="15" customHeight="1">
      <c r="B45" s="33" t="s">
        <v>29</v>
      </c>
      <c r="C45" s="2">
        <v>1862</v>
      </c>
      <c r="D45" s="7">
        <v>1872</v>
      </c>
      <c r="E45" s="2">
        <v>1872</v>
      </c>
      <c r="F45" s="2">
        <v>1893</v>
      </c>
      <c r="G45" s="2">
        <v>1858</v>
      </c>
      <c r="H45" s="2">
        <v>1551</v>
      </c>
      <c r="I45" s="2">
        <v>1570</v>
      </c>
      <c r="J45" s="2">
        <v>1568</v>
      </c>
      <c r="K45" s="2">
        <v>1647</v>
      </c>
      <c r="L45" s="2">
        <v>1787</v>
      </c>
      <c r="M45" s="7">
        <v>1829</v>
      </c>
      <c r="N45" s="2">
        <v>1931</v>
      </c>
      <c r="O45" s="2">
        <v>1935</v>
      </c>
      <c r="P45" s="2">
        <v>2076</v>
      </c>
      <c r="Q45" s="2">
        <v>2192</v>
      </c>
      <c r="R45" s="2">
        <v>2349</v>
      </c>
      <c r="S45" s="2">
        <v>3209</v>
      </c>
      <c r="T45" s="2">
        <v>3669</v>
      </c>
      <c r="U45" s="2">
        <v>4981</v>
      </c>
      <c r="V45" s="2">
        <v>4264</v>
      </c>
      <c r="W45" s="2">
        <v>5385</v>
      </c>
      <c r="X45" s="11">
        <v>5697</v>
      </c>
      <c r="Y45" s="11">
        <v>5712</v>
      </c>
      <c r="Z45" s="11">
        <v>5844</v>
      </c>
      <c r="AA45" s="21">
        <v>5534</v>
      </c>
      <c r="AB45" s="21">
        <v>5324</v>
      </c>
      <c r="AC45" s="21">
        <v>5641</v>
      </c>
      <c r="AD45" s="21">
        <v>5695</v>
      </c>
      <c r="AE45" s="21">
        <v>6041</v>
      </c>
      <c r="AF45" s="21">
        <v>6438</v>
      </c>
      <c r="AG45" s="21">
        <v>6574</v>
      </c>
      <c r="AH45" s="35">
        <v>7007</v>
      </c>
    </row>
    <row r="46" spans="2:34" s="12" customFormat="1" ht="15" customHeight="1">
      <c r="B46" s="33" t="s">
        <v>30</v>
      </c>
      <c r="C46" s="2" t="s">
        <v>0</v>
      </c>
      <c r="D46" s="2" t="s">
        <v>0</v>
      </c>
      <c r="E46" s="2" t="s">
        <v>0</v>
      </c>
      <c r="F46" s="2" t="s">
        <v>0</v>
      </c>
      <c r="G46" s="2">
        <v>342</v>
      </c>
      <c r="H46" s="2">
        <v>320</v>
      </c>
      <c r="I46" s="2">
        <v>321</v>
      </c>
      <c r="J46" s="2">
        <v>331</v>
      </c>
      <c r="K46" s="2">
        <v>370</v>
      </c>
      <c r="L46" s="2">
        <v>383</v>
      </c>
      <c r="M46" s="7">
        <v>405</v>
      </c>
      <c r="N46" s="2">
        <v>409</v>
      </c>
      <c r="O46" s="2">
        <v>391</v>
      </c>
      <c r="P46" s="2">
        <v>401</v>
      </c>
      <c r="Q46" s="2">
        <v>427</v>
      </c>
      <c r="R46" s="2">
        <v>437</v>
      </c>
      <c r="S46" s="2">
        <v>476</v>
      </c>
      <c r="T46" s="2">
        <v>603</v>
      </c>
      <c r="U46" s="2">
        <v>697</v>
      </c>
      <c r="V46" s="2">
        <v>834</v>
      </c>
      <c r="W46" s="2">
        <v>796</v>
      </c>
      <c r="X46" s="11">
        <v>769</v>
      </c>
      <c r="Y46" s="11">
        <v>889</v>
      </c>
      <c r="Z46" s="11">
        <v>916</v>
      </c>
      <c r="AA46" s="21">
        <v>952</v>
      </c>
      <c r="AB46" s="21">
        <v>944</v>
      </c>
      <c r="AC46" s="21">
        <v>1012</v>
      </c>
      <c r="AD46" s="21">
        <v>1072</v>
      </c>
      <c r="AE46" s="21">
        <v>1088</v>
      </c>
      <c r="AF46" s="21">
        <v>1207</v>
      </c>
      <c r="AG46" s="21">
        <v>1341</v>
      </c>
      <c r="AH46" s="35">
        <v>1695</v>
      </c>
    </row>
    <row r="47" spans="2:34" s="12" customFormat="1" ht="15" customHeight="1">
      <c r="B47" s="33" t="s">
        <v>57</v>
      </c>
      <c r="C47" s="2">
        <v>1092</v>
      </c>
      <c r="D47" s="7">
        <v>1106</v>
      </c>
      <c r="E47" s="2">
        <v>886</v>
      </c>
      <c r="F47" s="2">
        <v>695</v>
      </c>
      <c r="G47" s="2">
        <v>669</v>
      </c>
      <c r="H47" s="2">
        <v>663</v>
      </c>
      <c r="I47" s="2">
        <v>661</v>
      </c>
      <c r="J47" s="2">
        <v>688</v>
      </c>
      <c r="K47" s="2">
        <v>757</v>
      </c>
      <c r="L47" s="2">
        <v>831</v>
      </c>
      <c r="M47" s="7">
        <v>931</v>
      </c>
      <c r="N47" s="2">
        <v>1130</v>
      </c>
      <c r="O47" s="2">
        <v>1312</v>
      </c>
      <c r="P47" s="2">
        <v>1433</v>
      </c>
      <c r="Q47" s="2">
        <v>1494</v>
      </c>
      <c r="R47" s="2">
        <v>1592</v>
      </c>
      <c r="S47" s="2">
        <v>1716</v>
      </c>
      <c r="T47" s="2">
        <v>1801</v>
      </c>
      <c r="U47" s="2">
        <v>1879</v>
      </c>
      <c r="V47" s="2">
        <v>1785</v>
      </c>
      <c r="W47" s="2">
        <v>1695</v>
      </c>
      <c r="X47" s="11">
        <v>1736</v>
      </c>
      <c r="Y47" s="11">
        <v>1752</v>
      </c>
      <c r="Z47" s="11">
        <v>1822</v>
      </c>
      <c r="AA47" s="21">
        <v>1288</v>
      </c>
      <c r="AB47" s="21">
        <v>1152</v>
      </c>
      <c r="AC47" s="21">
        <v>1252</v>
      </c>
      <c r="AD47" s="21">
        <v>1392</v>
      </c>
      <c r="AE47" s="21">
        <v>1520</v>
      </c>
      <c r="AF47" s="21">
        <v>1799</v>
      </c>
      <c r="AG47" s="21">
        <v>1927</v>
      </c>
      <c r="AH47" s="35">
        <v>1930</v>
      </c>
    </row>
    <row r="48" spans="2:34" s="12" customFormat="1" ht="15" customHeight="1">
      <c r="B48" s="29" t="s">
        <v>73</v>
      </c>
      <c r="C48" s="3">
        <v>18215</v>
      </c>
      <c r="D48" s="6">
        <v>19170</v>
      </c>
      <c r="E48" s="3">
        <v>19228</v>
      </c>
      <c r="F48" s="3">
        <v>20108</v>
      </c>
      <c r="G48" s="3">
        <v>21829</v>
      </c>
      <c r="H48" s="3">
        <v>21833</v>
      </c>
      <c r="I48" s="3">
        <v>22293</v>
      </c>
      <c r="J48" s="3">
        <v>22980</v>
      </c>
      <c r="K48" s="3">
        <v>24107</v>
      </c>
      <c r="L48" s="1">
        <v>25531</v>
      </c>
      <c r="M48" s="6">
        <v>28529</v>
      </c>
      <c r="N48" s="1">
        <v>30647</v>
      </c>
      <c r="O48" s="1">
        <v>31507</v>
      </c>
      <c r="P48" s="1">
        <v>34597</v>
      </c>
      <c r="Q48" s="1">
        <v>37510</v>
      </c>
      <c r="R48" s="1">
        <v>40352</v>
      </c>
      <c r="S48" s="1">
        <v>41645</v>
      </c>
      <c r="T48" s="1">
        <v>43059</v>
      </c>
      <c r="U48" s="1">
        <v>47560</v>
      </c>
      <c r="V48" s="3">
        <v>46473</v>
      </c>
      <c r="W48" s="3">
        <v>49346</v>
      </c>
      <c r="X48" s="1">
        <v>46374</v>
      </c>
      <c r="Y48" s="1">
        <v>47729</v>
      </c>
      <c r="Z48" s="1">
        <v>45696</v>
      </c>
      <c r="AA48" s="20">
        <v>43238</v>
      </c>
      <c r="AB48" s="20">
        <v>43350</v>
      </c>
      <c r="AC48" s="20">
        <v>43085</v>
      </c>
      <c r="AD48" s="20">
        <v>43453</v>
      </c>
      <c r="AE48" s="20">
        <v>43962</v>
      </c>
      <c r="AF48" s="20">
        <v>45650</v>
      </c>
      <c r="AG48" s="20">
        <v>47236</v>
      </c>
      <c r="AH48" s="31">
        <v>47007</v>
      </c>
    </row>
    <row r="49" spans="2:34" s="12" customFormat="1" ht="15" customHeight="1">
      <c r="B49" s="33" t="s">
        <v>22</v>
      </c>
      <c r="C49" s="2">
        <v>1911</v>
      </c>
      <c r="D49" s="7">
        <v>2065</v>
      </c>
      <c r="E49" s="2">
        <v>1997</v>
      </c>
      <c r="F49" s="2">
        <v>2087</v>
      </c>
      <c r="G49" s="2">
        <v>2136</v>
      </c>
      <c r="H49" s="2">
        <v>2146</v>
      </c>
      <c r="I49" s="2">
        <v>2145</v>
      </c>
      <c r="J49" s="2">
        <v>2174</v>
      </c>
      <c r="K49" s="2">
        <v>2232</v>
      </c>
      <c r="L49" s="2">
        <v>2358</v>
      </c>
      <c r="M49" s="7">
        <v>2458</v>
      </c>
      <c r="N49" s="2">
        <v>2462</v>
      </c>
      <c r="O49" s="2">
        <v>2702</v>
      </c>
      <c r="P49" s="2">
        <v>2930</v>
      </c>
      <c r="Q49" s="2">
        <v>3099</v>
      </c>
      <c r="R49" s="2">
        <v>3861</v>
      </c>
      <c r="S49" s="2">
        <v>4655</v>
      </c>
      <c r="T49" s="2">
        <v>4749</v>
      </c>
      <c r="U49" s="2">
        <v>4779</v>
      </c>
      <c r="V49" s="2">
        <v>4897</v>
      </c>
      <c r="W49" s="2">
        <v>5011</v>
      </c>
      <c r="X49" s="11">
        <v>5108</v>
      </c>
      <c r="Y49" s="11">
        <v>5413</v>
      </c>
      <c r="Z49" s="11">
        <v>4667</v>
      </c>
      <c r="AA49" s="21">
        <v>4699</v>
      </c>
      <c r="AB49" s="21">
        <v>4782</v>
      </c>
      <c r="AC49" s="21">
        <v>4892</v>
      </c>
      <c r="AD49" s="21">
        <v>4890</v>
      </c>
      <c r="AE49" s="21">
        <v>4947</v>
      </c>
      <c r="AF49" s="21">
        <v>4994</v>
      </c>
      <c r="AG49" s="21">
        <v>5147</v>
      </c>
      <c r="AH49" s="35">
        <v>5266</v>
      </c>
    </row>
    <row r="50" spans="2:34" s="12" customFormat="1" ht="15" customHeight="1">
      <c r="B50" s="33" t="s">
        <v>23</v>
      </c>
      <c r="C50" s="2">
        <v>3162</v>
      </c>
      <c r="D50" s="7">
        <v>3237</v>
      </c>
      <c r="E50" s="2">
        <v>3254</v>
      </c>
      <c r="F50" s="2">
        <v>3227</v>
      </c>
      <c r="G50" s="2">
        <v>3118</v>
      </c>
      <c r="H50" s="2">
        <v>3001</v>
      </c>
      <c r="I50" s="2">
        <v>3001</v>
      </c>
      <c r="J50" s="2">
        <v>3005</v>
      </c>
      <c r="K50" s="2">
        <v>2867</v>
      </c>
      <c r="L50" s="2">
        <v>2986</v>
      </c>
      <c r="M50" s="7">
        <v>3485</v>
      </c>
      <c r="N50" s="2">
        <v>3639</v>
      </c>
      <c r="O50" s="2">
        <v>2359</v>
      </c>
      <c r="P50" s="2">
        <v>2658</v>
      </c>
      <c r="Q50" s="2">
        <v>2981</v>
      </c>
      <c r="R50" s="2">
        <v>3525</v>
      </c>
      <c r="S50" s="2">
        <v>4059</v>
      </c>
      <c r="T50" s="2">
        <v>4269</v>
      </c>
      <c r="U50" s="2">
        <v>4897</v>
      </c>
      <c r="V50" s="2">
        <v>4373</v>
      </c>
      <c r="W50" s="2">
        <v>6406</v>
      </c>
      <c r="X50" s="11">
        <v>4578</v>
      </c>
      <c r="Y50" s="11">
        <v>4628</v>
      </c>
      <c r="Z50" s="11">
        <v>4717</v>
      </c>
      <c r="AA50" s="21">
        <v>3754</v>
      </c>
      <c r="AB50" s="21">
        <v>3643</v>
      </c>
      <c r="AC50" s="21">
        <v>3529</v>
      </c>
      <c r="AD50" s="21">
        <v>3621</v>
      </c>
      <c r="AE50" s="21">
        <v>3703</v>
      </c>
      <c r="AF50" s="21">
        <v>3867</v>
      </c>
      <c r="AG50" s="21">
        <v>4023</v>
      </c>
      <c r="AH50" s="35">
        <v>2918</v>
      </c>
    </row>
    <row r="51" spans="2:34" s="12" customFormat="1" ht="15" customHeight="1">
      <c r="B51" s="33" t="s">
        <v>24</v>
      </c>
      <c r="C51" s="2">
        <v>2421</v>
      </c>
      <c r="D51" s="7">
        <v>2386</v>
      </c>
      <c r="E51" s="2">
        <v>2416</v>
      </c>
      <c r="F51" s="2">
        <v>2448</v>
      </c>
      <c r="G51" s="2">
        <v>2668</v>
      </c>
      <c r="H51" s="2">
        <v>2534</v>
      </c>
      <c r="I51" s="2">
        <v>2444</v>
      </c>
      <c r="J51" s="2">
        <v>2570</v>
      </c>
      <c r="K51" s="2">
        <v>2880</v>
      </c>
      <c r="L51" s="2">
        <v>3103</v>
      </c>
      <c r="M51" s="7">
        <v>3243</v>
      </c>
      <c r="N51" s="2">
        <v>3279</v>
      </c>
      <c r="O51" s="2">
        <v>2893</v>
      </c>
      <c r="P51" s="2">
        <v>3015</v>
      </c>
      <c r="Q51" s="2">
        <v>3180</v>
      </c>
      <c r="R51" s="2">
        <v>3569</v>
      </c>
      <c r="S51" s="2">
        <v>3857</v>
      </c>
      <c r="T51" s="2">
        <v>4003</v>
      </c>
      <c r="U51" s="2">
        <v>4105</v>
      </c>
      <c r="V51" s="2">
        <v>4044</v>
      </c>
      <c r="W51" s="2">
        <v>4066</v>
      </c>
      <c r="X51" s="11">
        <v>4068</v>
      </c>
      <c r="Y51" s="11">
        <v>3996</v>
      </c>
      <c r="Z51" s="11">
        <v>3973</v>
      </c>
      <c r="AA51" s="21">
        <v>3911</v>
      </c>
      <c r="AB51" s="21">
        <v>3810</v>
      </c>
      <c r="AC51" s="21">
        <v>4109</v>
      </c>
      <c r="AD51" s="21">
        <v>4058</v>
      </c>
      <c r="AE51" s="21">
        <v>4021</v>
      </c>
      <c r="AF51" s="21">
        <v>4097</v>
      </c>
      <c r="AG51" s="21">
        <v>4102</v>
      </c>
      <c r="AH51" s="35">
        <v>4300</v>
      </c>
    </row>
    <row r="52" spans="2:34" s="12" customFormat="1" ht="15" customHeight="1">
      <c r="B52" s="33" t="s">
        <v>74</v>
      </c>
      <c r="C52" s="2">
        <v>4733</v>
      </c>
      <c r="D52" s="7">
        <v>5391</v>
      </c>
      <c r="E52" s="2">
        <v>5408</v>
      </c>
      <c r="F52" s="2">
        <v>5802</v>
      </c>
      <c r="G52" s="2">
        <v>6332</v>
      </c>
      <c r="H52" s="2">
        <v>6366</v>
      </c>
      <c r="I52" s="2">
        <v>6346</v>
      </c>
      <c r="J52" s="2">
        <v>6413</v>
      </c>
      <c r="K52" s="2">
        <v>6549</v>
      </c>
      <c r="L52" s="2">
        <v>6863</v>
      </c>
      <c r="M52" s="7">
        <v>7673</v>
      </c>
      <c r="N52" s="2">
        <v>8021</v>
      </c>
      <c r="O52" s="2">
        <v>8403</v>
      </c>
      <c r="P52" s="2">
        <v>8928</v>
      </c>
      <c r="Q52" s="2">
        <v>9624</v>
      </c>
      <c r="R52" s="2">
        <v>10683</v>
      </c>
      <c r="S52" s="2">
        <v>11278</v>
      </c>
      <c r="T52" s="2">
        <v>11963</v>
      </c>
      <c r="U52" s="2">
        <v>12490</v>
      </c>
      <c r="V52" s="2">
        <v>12667</v>
      </c>
      <c r="W52" s="2">
        <v>12815</v>
      </c>
      <c r="X52" s="11">
        <v>12820</v>
      </c>
      <c r="Y52" s="11">
        <v>12910</v>
      </c>
      <c r="Z52" s="11">
        <v>12860</v>
      </c>
      <c r="AA52" s="21">
        <v>12974</v>
      </c>
      <c r="AB52" s="21">
        <v>13062</v>
      </c>
      <c r="AC52" s="21">
        <v>13253</v>
      </c>
      <c r="AD52" s="21">
        <v>13318</v>
      </c>
      <c r="AE52" s="21">
        <v>13412</v>
      </c>
      <c r="AF52" s="21">
        <v>13525</v>
      </c>
      <c r="AG52" s="21">
        <v>13499</v>
      </c>
      <c r="AH52" s="35">
        <v>13776</v>
      </c>
    </row>
    <row r="53" spans="2:34" s="12" customFormat="1" ht="15" customHeight="1">
      <c r="B53" s="33" t="s">
        <v>25</v>
      </c>
      <c r="C53" s="2">
        <v>4371</v>
      </c>
      <c r="D53" s="7">
        <v>4422</v>
      </c>
      <c r="E53" s="2">
        <v>4468</v>
      </c>
      <c r="F53" s="2">
        <v>4829</v>
      </c>
      <c r="G53" s="2">
        <v>5860</v>
      </c>
      <c r="H53" s="2">
        <v>6068</v>
      </c>
      <c r="I53" s="2">
        <v>6637</v>
      </c>
      <c r="J53" s="2">
        <v>7096</v>
      </c>
      <c r="K53" s="2">
        <v>7852</v>
      </c>
      <c r="L53" s="2">
        <v>8431</v>
      </c>
      <c r="M53" s="7">
        <v>9734</v>
      </c>
      <c r="N53" s="2">
        <v>11304</v>
      </c>
      <c r="O53" s="2">
        <v>13850</v>
      </c>
      <c r="P53" s="2">
        <v>14986</v>
      </c>
      <c r="Q53" s="2">
        <v>16409</v>
      </c>
      <c r="R53" s="2">
        <v>16930</v>
      </c>
      <c r="S53" s="2">
        <v>15742</v>
      </c>
      <c r="T53" s="2">
        <v>15874</v>
      </c>
      <c r="U53" s="2">
        <v>18927</v>
      </c>
      <c r="V53" s="2">
        <v>18087</v>
      </c>
      <c r="W53" s="11">
        <v>18632</v>
      </c>
      <c r="X53" s="11">
        <v>17345</v>
      </c>
      <c r="Y53" s="11">
        <v>18197</v>
      </c>
      <c r="Z53" s="11">
        <v>16615</v>
      </c>
      <c r="AA53" s="21">
        <v>15163</v>
      </c>
      <c r="AB53" s="21">
        <v>15198</v>
      </c>
      <c r="AC53" s="21">
        <v>14432</v>
      </c>
      <c r="AD53" s="21">
        <v>14661</v>
      </c>
      <c r="AE53" s="21">
        <v>15025</v>
      </c>
      <c r="AF53" s="21">
        <v>16221</v>
      </c>
      <c r="AG53" s="21">
        <v>17470</v>
      </c>
      <c r="AH53" s="35">
        <v>17776</v>
      </c>
    </row>
    <row r="54" spans="2:34" s="12" customFormat="1" ht="15" customHeight="1">
      <c r="B54" s="33" t="s">
        <v>26</v>
      </c>
      <c r="C54" s="2">
        <v>1617</v>
      </c>
      <c r="D54" s="7">
        <v>1669</v>
      </c>
      <c r="E54" s="2">
        <v>1685</v>
      </c>
      <c r="F54" s="2">
        <v>1715</v>
      </c>
      <c r="G54" s="2">
        <v>1715</v>
      </c>
      <c r="H54" s="2">
        <v>1718</v>
      </c>
      <c r="I54" s="2">
        <v>1720</v>
      </c>
      <c r="J54" s="2">
        <v>1722</v>
      </c>
      <c r="K54" s="2">
        <v>1727</v>
      </c>
      <c r="L54" s="2">
        <v>1790</v>
      </c>
      <c r="M54" s="7">
        <v>1936</v>
      </c>
      <c r="N54" s="2">
        <v>1942</v>
      </c>
      <c r="O54" s="2">
        <v>1300</v>
      </c>
      <c r="P54" s="2">
        <v>2080</v>
      </c>
      <c r="Q54" s="2">
        <v>2217</v>
      </c>
      <c r="R54" s="2">
        <v>1784</v>
      </c>
      <c r="S54" s="2">
        <v>2054</v>
      </c>
      <c r="T54" s="2">
        <v>2201</v>
      </c>
      <c r="U54" s="2">
        <v>2362</v>
      </c>
      <c r="V54" s="2">
        <v>2405</v>
      </c>
      <c r="W54" s="2">
        <v>2416</v>
      </c>
      <c r="X54" s="11">
        <v>2455</v>
      </c>
      <c r="Y54" s="11">
        <v>2585</v>
      </c>
      <c r="Z54" s="11">
        <v>2864</v>
      </c>
      <c r="AA54" s="21">
        <v>2737</v>
      </c>
      <c r="AB54" s="21">
        <v>2855</v>
      </c>
      <c r="AC54" s="21">
        <v>2870</v>
      </c>
      <c r="AD54" s="21">
        <v>2905</v>
      </c>
      <c r="AE54" s="21">
        <v>2854</v>
      </c>
      <c r="AF54" s="21">
        <v>2946</v>
      </c>
      <c r="AG54" s="21">
        <v>2995</v>
      </c>
      <c r="AH54" s="35">
        <v>2971</v>
      </c>
    </row>
    <row r="55" spans="2:34" s="12" customFormat="1" ht="15" customHeight="1">
      <c r="B55" s="29" t="s">
        <v>75</v>
      </c>
      <c r="C55" s="3">
        <f>C57+C58+C59+C60+C61+C62</f>
        <v>10975</v>
      </c>
      <c r="D55" s="3">
        <f aca="true" t="shared" si="5" ref="D55:AE55">D57+D58+D59+D60+D61+D62</f>
        <v>11255</v>
      </c>
      <c r="E55" s="3">
        <f t="shared" si="5"/>
        <v>11392</v>
      </c>
      <c r="F55" s="3">
        <f t="shared" si="5"/>
        <v>11648</v>
      </c>
      <c r="G55" s="3">
        <f t="shared" si="5"/>
        <v>11387</v>
      </c>
      <c r="H55" s="3">
        <f t="shared" si="5"/>
        <v>10541</v>
      </c>
      <c r="I55" s="3">
        <f t="shared" si="5"/>
        <v>10503</v>
      </c>
      <c r="J55" s="3">
        <f t="shared" si="5"/>
        <v>10898</v>
      </c>
      <c r="K55" s="3">
        <f t="shared" si="5"/>
        <v>10907</v>
      </c>
      <c r="L55" s="3">
        <f t="shared" si="5"/>
        <v>11332</v>
      </c>
      <c r="M55" s="3">
        <f t="shared" si="5"/>
        <v>11897</v>
      </c>
      <c r="N55" s="3">
        <f t="shared" si="5"/>
        <v>12847</v>
      </c>
      <c r="O55" s="3">
        <f t="shared" si="5"/>
        <v>11898</v>
      </c>
      <c r="P55" s="3">
        <f t="shared" si="5"/>
        <v>12629</v>
      </c>
      <c r="Q55" s="3">
        <f t="shared" si="5"/>
        <v>15492</v>
      </c>
      <c r="R55" s="3">
        <f t="shared" si="5"/>
        <v>17817</v>
      </c>
      <c r="S55" s="3">
        <f t="shared" si="5"/>
        <v>18787</v>
      </c>
      <c r="T55" s="3">
        <f t="shared" si="5"/>
        <v>20167</v>
      </c>
      <c r="U55" s="3">
        <f t="shared" si="5"/>
        <v>20532</v>
      </c>
      <c r="V55" s="3">
        <f t="shared" si="5"/>
        <v>20078</v>
      </c>
      <c r="W55" s="3">
        <f t="shared" si="5"/>
        <v>21178</v>
      </c>
      <c r="X55" s="3">
        <f t="shared" si="5"/>
        <v>20641</v>
      </c>
      <c r="Y55" s="1">
        <f t="shared" si="5"/>
        <v>20385</v>
      </c>
      <c r="Z55" s="3">
        <f t="shared" si="5"/>
        <v>20563</v>
      </c>
      <c r="AA55" s="3">
        <f t="shared" si="5"/>
        <v>19812</v>
      </c>
      <c r="AB55" s="3">
        <f t="shared" si="5"/>
        <v>19508</v>
      </c>
      <c r="AC55" s="3">
        <f t="shared" si="5"/>
        <v>19814</v>
      </c>
      <c r="AD55" s="3">
        <f t="shared" si="5"/>
        <v>20233</v>
      </c>
      <c r="AE55" s="3">
        <f t="shared" si="5"/>
        <v>20809</v>
      </c>
      <c r="AF55" s="3">
        <v>21841</v>
      </c>
      <c r="AG55" s="3">
        <v>22858</v>
      </c>
      <c r="AH55" s="31">
        <v>22741</v>
      </c>
    </row>
    <row r="56" spans="2:34" s="12" customFormat="1" ht="15" customHeight="1">
      <c r="B56" s="33" t="s">
        <v>40</v>
      </c>
      <c r="C56" s="3" t="s">
        <v>0</v>
      </c>
      <c r="D56" s="3" t="s">
        <v>0</v>
      </c>
      <c r="E56" s="3" t="s">
        <v>0</v>
      </c>
      <c r="F56" s="3" t="s">
        <v>0</v>
      </c>
      <c r="G56" s="3" t="s">
        <v>0</v>
      </c>
      <c r="H56" s="3" t="s">
        <v>0</v>
      </c>
      <c r="I56" s="3" t="s">
        <v>0</v>
      </c>
      <c r="J56" s="3" t="s">
        <v>0</v>
      </c>
      <c r="K56" s="3" t="s">
        <v>0</v>
      </c>
      <c r="L56" s="11" t="s">
        <v>0</v>
      </c>
      <c r="M56" s="11" t="s">
        <v>0</v>
      </c>
      <c r="N56" s="11" t="s">
        <v>0</v>
      </c>
      <c r="O56" s="11" t="s">
        <v>0</v>
      </c>
      <c r="P56" s="11" t="s">
        <v>0</v>
      </c>
      <c r="Q56" s="11" t="s">
        <v>0</v>
      </c>
      <c r="R56" s="11" t="s">
        <v>0</v>
      </c>
      <c r="S56" s="11" t="s">
        <v>0</v>
      </c>
      <c r="T56" s="11" t="s">
        <v>0</v>
      </c>
      <c r="U56" s="11" t="s">
        <v>0</v>
      </c>
      <c r="V56" s="11" t="s">
        <v>0</v>
      </c>
      <c r="W56" s="11" t="s">
        <v>0</v>
      </c>
      <c r="X56" s="11" t="s">
        <v>0</v>
      </c>
      <c r="Y56" s="11" t="s">
        <v>0</v>
      </c>
      <c r="Z56" s="11" t="s">
        <v>0</v>
      </c>
      <c r="AA56" s="19" t="s">
        <v>0</v>
      </c>
      <c r="AB56" s="19" t="s">
        <v>0</v>
      </c>
      <c r="AC56" s="19" t="s">
        <v>0</v>
      </c>
      <c r="AD56" s="19" t="s">
        <v>0</v>
      </c>
      <c r="AE56" s="19" t="s">
        <v>0</v>
      </c>
      <c r="AF56" s="19" t="s">
        <v>0</v>
      </c>
      <c r="AG56" s="19" t="s">
        <v>0</v>
      </c>
      <c r="AH56" s="30" t="s">
        <v>0</v>
      </c>
    </row>
    <row r="57" spans="2:34" s="12" customFormat="1" ht="15" customHeight="1">
      <c r="B57" s="33" t="s">
        <v>32</v>
      </c>
      <c r="C57" s="2">
        <v>1276</v>
      </c>
      <c r="D57" s="7">
        <v>1423</v>
      </c>
      <c r="E57" s="2">
        <v>1442</v>
      </c>
      <c r="F57" s="2">
        <v>1516</v>
      </c>
      <c r="G57" s="2">
        <v>1510</v>
      </c>
      <c r="H57" s="2">
        <v>1510</v>
      </c>
      <c r="I57" s="2">
        <v>1510</v>
      </c>
      <c r="J57" s="2">
        <v>1507</v>
      </c>
      <c r="K57" s="2">
        <v>1476</v>
      </c>
      <c r="L57" s="2">
        <v>1528</v>
      </c>
      <c r="M57" s="7">
        <v>1584</v>
      </c>
      <c r="N57" s="2">
        <v>1612</v>
      </c>
      <c r="O57" s="2">
        <v>1038</v>
      </c>
      <c r="P57" s="2">
        <v>1219</v>
      </c>
      <c r="Q57" s="2">
        <v>1469</v>
      </c>
      <c r="R57" s="2">
        <v>1746</v>
      </c>
      <c r="S57" s="2">
        <v>1779</v>
      </c>
      <c r="T57" s="2">
        <v>2027</v>
      </c>
      <c r="U57" s="2">
        <v>2221</v>
      </c>
      <c r="V57" s="2">
        <v>2228</v>
      </c>
      <c r="W57" s="2">
        <v>2239</v>
      </c>
      <c r="X57" s="11">
        <v>2272</v>
      </c>
      <c r="Y57" s="11">
        <v>2288</v>
      </c>
      <c r="Z57" s="11">
        <v>2279</v>
      </c>
      <c r="AA57" s="21">
        <v>2162</v>
      </c>
      <c r="AB57" s="21">
        <v>2134</v>
      </c>
      <c r="AC57" s="21">
        <v>2210</v>
      </c>
      <c r="AD57" s="21">
        <v>2190</v>
      </c>
      <c r="AE57" s="21">
        <v>2239</v>
      </c>
      <c r="AF57" s="21">
        <v>2314</v>
      </c>
      <c r="AG57" s="21">
        <v>2587</v>
      </c>
      <c r="AH57" s="35">
        <v>2432</v>
      </c>
    </row>
    <row r="58" spans="2:34" s="12" customFormat="1" ht="15" customHeight="1">
      <c r="B58" s="33" t="s">
        <v>36</v>
      </c>
      <c r="C58" s="2">
        <v>2641</v>
      </c>
      <c r="D58" s="7">
        <v>2630</v>
      </c>
      <c r="E58" s="2">
        <v>2645</v>
      </c>
      <c r="F58" s="2">
        <v>2577</v>
      </c>
      <c r="G58" s="2">
        <v>2820</v>
      </c>
      <c r="H58" s="2">
        <v>2642</v>
      </c>
      <c r="I58" s="2">
        <v>2632</v>
      </c>
      <c r="J58" s="2">
        <v>2622</v>
      </c>
      <c r="K58" s="2">
        <v>2555</v>
      </c>
      <c r="L58" s="2">
        <v>2678</v>
      </c>
      <c r="M58" s="7">
        <v>2775</v>
      </c>
      <c r="N58" s="2">
        <v>2831</v>
      </c>
      <c r="O58" s="2">
        <v>2598</v>
      </c>
      <c r="P58" s="2">
        <v>2865</v>
      </c>
      <c r="Q58" s="2">
        <v>3059</v>
      </c>
      <c r="R58" s="2">
        <v>3454</v>
      </c>
      <c r="S58" s="2">
        <v>3519</v>
      </c>
      <c r="T58" s="2">
        <v>3609</v>
      </c>
      <c r="U58" s="2">
        <v>3641</v>
      </c>
      <c r="V58" s="2">
        <v>3412</v>
      </c>
      <c r="W58" s="2">
        <v>3193</v>
      </c>
      <c r="X58" s="11">
        <v>3804</v>
      </c>
      <c r="Y58" s="11">
        <v>3776</v>
      </c>
      <c r="Z58" s="11">
        <v>3838</v>
      </c>
      <c r="AA58" s="21">
        <v>3686</v>
      </c>
      <c r="AB58" s="21">
        <v>3592</v>
      </c>
      <c r="AC58" s="21">
        <v>3748</v>
      </c>
      <c r="AD58" s="21">
        <v>3931</v>
      </c>
      <c r="AE58" s="21">
        <v>4145</v>
      </c>
      <c r="AF58" s="21">
        <v>4545</v>
      </c>
      <c r="AG58" s="21">
        <v>4765</v>
      </c>
      <c r="AH58" s="35">
        <v>4866</v>
      </c>
    </row>
    <row r="59" spans="2:34" s="12" customFormat="1" ht="15" customHeight="1">
      <c r="B59" s="33" t="s">
        <v>39</v>
      </c>
      <c r="C59" s="2">
        <v>1588</v>
      </c>
      <c r="D59" s="7">
        <v>1602</v>
      </c>
      <c r="E59" s="2">
        <v>1622</v>
      </c>
      <c r="F59" s="2">
        <v>1622</v>
      </c>
      <c r="G59" s="2">
        <v>1264</v>
      </c>
      <c r="H59" s="2">
        <v>589</v>
      </c>
      <c r="I59" s="2">
        <v>564</v>
      </c>
      <c r="J59" s="2">
        <v>875</v>
      </c>
      <c r="K59" s="2">
        <v>927</v>
      </c>
      <c r="L59" s="2">
        <v>1041</v>
      </c>
      <c r="M59" s="7">
        <v>1164</v>
      </c>
      <c r="N59" s="2">
        <v>1213</v>
      </c>
      <c r="O59" s="2">
        <v>1059</v>
      </c>
      <c r="P59" s="2">
        <v>1504</v>
      </c>
      <c r="Q59" s="2">
        <v>2188</v>
      </c>
      <c r="R59" s="2">
        <v>2588</v>
      </c>
      <c r="S59" s="2">
        <v>2782</v>
      </c>
      <c r="T59" s="2">
        <v>2915</v>
      </c>
      <c r="U59" s="2">
        <v>3004</v>
      </c>
      <c r="V59" s="2">
        <v>2798</v>
      </c>
      <c r="W59" s="2">
        <v>3529</v>
      </c>
      <c r="X59" s="11">
        <v>2593</v>
      </c>
      <c r="Y59" s="11">
        <v>2608</v>
      </c>
      <c r="Z59" s="11">
        <v>2586</v>
      </c>
      <c r="AA59" s="21">
        <v>2340</v>
      </c>
      <c r="AB59" s="21">
        <v>2332</v>
      </c>
      <c r="AC59" s="21">
        <v>2366</v>
      </c>
      <c r="AD59" s="21">
        <v>2352</v>
      </c>
      <c r="AE59" s="21">
        <v>2431</v>
      </c>
      <c r="AF59" s="21">
        <v>2592</v>
      </c>
      <c r="AG59" s="21">
        <v>2643</v>
      </c>
      <c r="AH59" s="35">
        <v>2651</v>
      </c>
    </row>
    <row r="60" spans="2:34" s="12" customFormat="1" ht="15" customHeight="1">
      <c r="B60" s="33" t="s">
        <v>45</v>
      </c>
      <c r="C60" s="2">
        <v>1588</v>
      </c>
      <c r="D60" s="7">
        <v>1696</v>
      </c>
      <c r="E60" s="2">
        <v>1705</v>
      </c>
      <c r="F60" s="2">
        <v>1714</v>
      </c>
      <c r="G60" s="2">
        <v>1722</v>
      </c>
      <c r="H60" s="2">
        <v>1727</v>
      </c>
      <c r="I60" s="2">
        <v>1729</v>
      </c>
      <c r="J60" s="2">
        <v>1733</v>
      </c>
      <c r="K60" s="2">
        <v>1749</v>
      </c>
      <c r="L60" s="2">
        <v>1804</v>
      </c>
      <c r="M60" s="7">
        <v>1852</v>
      </c>
      <c r="N60" s="2">
        <v>1971</v>
      </c>
      <c r="O60" s="2">
        <v>1785</v>
      </c>
      <c r="P60" s="2">
        <v>1538</v>
      </c>
      <c r="Q60" s="2">
        <v>1918</v>
      </c>
      <c r="R60" s="2">
        <v>2523</v>
      </c>
      <c r="S60" s="2">
        <v>2667</v>
      </c>
      <c r="T60" s="2">
        <v>2404</v>
      </c>
      <c r="U60" s="2">
        <v>2476</v>
      </c>
      <c r="V60" s="2">
        <v>2322</v>
      </c>
      <c r="W60" s="2">
        <v>2464</v>
      </c>
      <c r="X60" s="11">
        <v>2493</v>
      </c>
      <c r="Y60" s="11">
        <v>2156</v>
      </c>
      <c r="Z60" s="11">
        <v>2121</v>
      </c>
      <c r="AA60" s="21">
        <v>1945</v>
      </c>
      <c r="AB60" s="21">
        <v>1836</v>
      </c>
      <c r="AC60" s="21">
        <v>1846</v>
      </c>
      <c r="AD60" s="21">
        <v>2116</v>
      </c>
      <c r="AE60" s="21">
        <v>2188</v>
      </c>
      <c r="AF60" s="21">
        <v>2425</v>
      </c>
      <c r="AG60" s="21">
        <v>2670</v>
      </c>
      <c r="AH60" s="35">
        <v>2515</v>
      </c>
    </row>
    <row r="61" spans="2:34" s="12" customFormat="1" ht="15" customHeight="1">
      <c r="B61" s="33" t="s">
        <v>76</v>
      </c>
      <c r="C61" s="2">
        <v>1951</v>
      </c>
      <c r="D61" s="7">
        <v>1951</v>
      </c>
      <c r="E61" s="2">
        <v>2002</v>
      </c>
      <c r="F61" s="2">
        <v>2238</v>
      </c>
      <c r="G61" s="2">
        <v>2188</v>
      </c>
      <c r="H61" s="2">
        <v>2193</v>
      </c>
      <c r="I61" s="2">
        <v>2189</v>
      </c>
      <c r="J61" s="2">
        <v>2256</v>
      </c>
      <c r="K61" s="2">
        <v>2277</v>
      </c>
      <c r="L61" s="2">
        <v>2307</v>
      </c>
      <c r="M61" s="7">
        <v>2531</v>
      </c>
      <c r="N61" s="2">
        <v>3217</v>
      </c>
      <c r="O61" s="2">
        <v>3592</v>
      </c>
      <c r="P61" s="2">
        <v>3591</v>
      </c>
      <c r="Q61" s="2">
        <v>4907</v>
      </c>
      <c r="R61" s="2">
        <v>5555</v>
      </c>
      <c r="S61" s="2">
        <v>6125</v>
      </c>
      <c r="T61" s="2">
        <v>6850</v>
      </c>
      <c r="U61" s="2">
        <v>6947</v>
      </c>
      <c r="V61" s="2">
        <v>7022</v>
      </c>
      <c r="W61" s="2">
        <v>7063</v>
      </c>
      <c r="X61" s="11">
        <v>7114</v>
      </c>
      <c r="Y61" s="11">
        <v>7178</v>
      </c>
      <c r="Z61" s="11">
        <v>7203</v>
      </c>
      <c r="AA61" s="21">
        <v>7148</v>
      </c>
      <c r="AB61" s="21">
        <v>7106</v>
      </c>
      <c r="AC61" s="21">
        <v>7113</v>
      </c>
      <c r="AD61" s="21">
        <v>7105</v>
      </c>
      <c r="AE61" s="21">
        <v>7183</v>
      </c>
      <c r="AF61" s="21">
        <v>7202</v>
      </c>
      <c r="AG61" s="21">
        <v>7312</v>
      </c>
      <c r="AH61" s="35">
        <v>7312</v>
      </c>
    </row>
    <row r="62" spans="2:34" s="12" customFormat="1" ht="15" customHeight="1">
      <c r="B62" s="33" t="s">
        <v>46</v>
      </c>
      <c r="C62" s="2">
        <v>1931</v>
      </c>
      <c r="D62" s="7">
        <v>1953</v>
      </c>
      <c r="E62" s="2">
        <v>1976</v>
      </c>
      <c r="F62" s="2">
        <v>1981</v>
      </c>
      <c r="G62" s="2">
        <v>1883</v>
      </c>
      <c r="H62" s="2">
        <v>1880</v>
      </c>
      <c r="I62" s="2">
        <v>1879</v>
      </c>
      <c r="J62" s="2">
        <v>1905</v>
      </c>
      <c r="K62" s="2">
        <v>1923</v>
      </c>
      <c r="L62" s="2">
        <v>1974</v>
      </c>
      <c r="M62" s="7">
        <v>1991</v>
      </c>
      <c r="N62" s="2">
        <v>2003</v>
      </c>
      <c r="O62" s="2">
        <v>1826</v>
      </c>
      <c r="P62" s="2">
        <v>1912</v>
      </c>
      <c r="Q62" s="2">
        <v>1951</v>
      </c>
      <c r="R62" s="2">
        <v>1951</v>
      </c>
      <c r="S62" s="2">
        <v>1915</v>
      </c>
      <c r="T62" s="2">
        <v>2362</v>
      </c>
      <c r="U62" s="2">
        <v>2243</v>
      </c>
      <c r="V62" s="2">
        <v>2296</v>
      </c>
      <c r="W62" s="2">
        <v>2690</v>
      </c>
      <c r="X62" s="11">
        <v>2365</v>
      </c>
      <c r="Y62" s="11">
        <v>2379</v>
      </c>
      <c r="Z62" s="11">
        <v>2536</v>
      </c>
      <c r="AA62" s="21">
        <v>2531</v>
      </c>
      <c r="AB62" s="21">
        <v>2508</v>
      </c>
      <c r="AC62" s="21">
        <v>2531</v>
      </c>
      <c r="AD62" s="21">
        <v>2539</v>
      </c>
      <c r="AE62" s="21">
        <v>2623</v>
      </c>
      <c r="AF62" s="21">
        <v>2763</v>
      </c>
      <c r="AG62" s="21">
        <v>2881</v>
      </c>
      <c r="AH62" s="35">
        <v>2965</v>
      </c>
    </row>
    <row r="63" spans="2:34" s="12" customFormat="1" ht="15" customHeight="1">
      <c r="B63" s="29" t="s">
        <v>77</v>
      </c>
      <c r="C63" s="3">
        <f>C64+C65+C66+C67</f>
        <v>8727</v>
      </c>
      <c r="D63" s="3">
        <f aca="true" t="shared" si="6" ref="D63:AE63">D64+D65+D66+D67</f>
        <v>8835</v>
      </c>
      <c r="E63" s="3">
        <f t="shared" si="6"/>
        <v>8403</v>
      </c>
      <c r="F63" s="3">
        <f t="shared" si="6"/>
        <v>8862</v>
      </c>
      <c r="G63" s="3">
        <f t="shared" si="6"/>
        <v>8748</v>
      </c>
      <c r="H63" s="3">
        <f t="shared" si="6"/>
        <v>8042</v>
      </c>
      <c r="I63" s="3">
        <f t="shared" si="6"/>
        <v>8184</v>
      </c>
      <c r="J63" s="3">
        <f t="shared" si="6"/>
        <v>8412</v>
      </c>
      <c r="K63" s="3">
        <f t="shared" si="6"/>
        <v>8537</v>
      </c>
      <c r="L63" s="3">
        <f t="shared" si="6"/>
        <v>9088</v>
      </c>
      <c r="M63" s="3">
        <f t="shared" si="6"/>
        <v>9817</v>
      </c>
      <c r="N63" s="3">
        <f t="shared" si="6"/>
        <v>10330</v>
      </c>
      <c r="O63" s="3">
        <f t="shared" si="6"/>
        <v>8893</v>
      </c>
      <c r="P63" s="3">
        <f t="shared" si="6"/>
        <v>10197</v>
      </c>
      <c r="Q63" s="3">
        <f t="shared" si="6"/>
        <v>11250</v>
      </c>
      <c r="R63" s="3">
        <f t="shared" si="6"/>
        <v>14053</v>
      </c>
      <c r="S63" s="3">
        <f t="shared" si="6"/>
        <v>14888</v>
      </c>
      <c r="T63" s="3">
        <f t="shared" si="6"/>
        <v>15523</v>
      </c>
      <c r="U63" s="3">
        <f t="shared" si="6"/>
        <v>19273</v>
      </c>
      <c r="V63" s="3">
        <f t="shared" si="6"/>
        <v>19173</v>
      </c>
      <c r="W63" s="3">
        <f t="shared" si="6"/>
        <v>18463</v>
      </c>
      <c r="X63" s="3">
        <f t="shared" si="6"/>
        <v>18356</v>
      </c>
      <c r="Y63" s="1">
        <f t="shared" si="6"/>
        <v>17917</v>
      </c>
      <c r="Z63" s="3">
        <f t="shared" si="6"/>
        <v>18074</v>
      </c>
      <c r="AA63" s="3">
        <f t="shared" si="6"/>
        <v>15855</v>
      </c>
      <c r="AB63" s="3">
        <f t="shared" si="6"/>
        <v>12519</v>
      </c>
      <c r="AC63" s="3">
        <f t="shared" si="6"/>
        <v>12816</v>
      </c>
      <c r="AD63" s="3">
        <f t="shared" si="6"/>
        <v>13454</v>
      </c>
      <c r="AE63" s="3">
        <f t="shared" si="6"/>
        <v>13976</v>
      </c>
      <c r="AF63" s="3">
        <v>16496</v>
      </c>
      <c r="AG63" s="3">
        <v>18986</v>
      </c>
      <c r="AH63" s="31">
        <v>18818</v>
      </c>
    </row>
    <row r="64" spans="2:34" s="12" customFormat="1" ht="15" customHeight="1">
      <c r="B64" s="33" t="s">
        <v>34</v>
      </c>
      <c r="C64" s="2">
        <v>2594</v>
      </c>
      <c r="D64" s="7">
        <v>2722</v>
      </c>
      <c r="E64" s="2">
        <v>2722</v>
      </c>
      <c r="F64" s="2">
        <v>2722</v>
      </c>
      <c r="G64" s="2">
        <v>2722</v>
      </c>
      <c r="H64" s="2">
        <v>2372</v>
      </c>
      <c r="I64" s="2">
        <v>2372</v>
      </c>
      <c r="J64" s="2">
        <v>2584</v>
      </c>
      <c r="K64" s="2">
        <v>2684</v>
      </c>
      <c r="L64" s="2">
        <v>2955</v>
      </c>
      <c r="M64" s="7">
        <v>3386</v>
      </c>
      <c r="N64" s="2">
        <v>3793</v>
      </c>
      <c r="O64" s="2">
        <v>3694</v>
      </c>
      <c r="P64" s="2">
        <v>4243</v>
      </c>
      <c r="Q64" s="2">
        <v>4886</v>
      </c>
      <c r="R64" s="2">
        <v>6027</v>
      </c>
      <c r="S64" s="2">
        <v>6740</v>
      </c>
      <c r="T64" s="2">
        <v>7306</v>
      </c>
      <c r="U64" s="2">
        <v>7539</v>
      </c>
      <c r="V64" s="2">
        <v>7621</v>
      </c>
      <c r="W64" s="2">
        <v>7726</v>
      </c>
      <c r="X64" s="11">
        <v>7844</v>
      </c>
      <c r="Y64" s="11">
        <v>7665</v>
      </c>
      <c r="Z64" s="11">
        <v>7808</v>
      </c>
      <c r="AA64" s="21">
        <v>6688</v>
      </c>
      <c r="AB64" s="21">
        <v>6317</v>
      </c>
      <c r="AC64" s="21">
        <v>6342</v>
      </c>
      <c r="AD64" s="21">
        <v>6329</v>
      </c>
      <c r="AE64" s="21">
        <v>6524</v>
      </c>
      <c r="AF64" s="21">
        <v>7151</v>
      </c>
      <c r="AG64" s="21">
        <v>8828</v>
      </c>
      <c r="AH64" s="35">
        <v>8376</v>
      </c>
    </row>
    <row r="65" spans="2:34" s="12" customFormat="1" ht="15" customHeight="1">
      <c r="B65" s="33" t="s">
        <v>38</v>
      </c>
      <c r="C65" s="2">
        <v>1284</v>
      </c>
      <c r="D65" s="7">
        <v>1257</v>
      </c>
      <c r="E65" s="2">
        <v>1257</v>
      </c>
      <c r="F65" s="2">
        <v>1267</v>
      </c>
      <c r="G65" s="2">
        <v>1157</v>
      </c>
      <c r="H65" s="2">
        <v>1157</v>
      </c>
      <c r="I65" s="2">
        <v>1157</v>
      </c>
      <c r="J65" s="2">
        <v>1157</v>
      </c>
      <c r="K65" s="2">
        <v>1056</v>
      </c>
      <c r="L65" s="2">
        <v>1106</v>
      </c>
      <c r="M65" s="7">
        <v>1206</v>
      </c>
      <c r="N65" s="2">
        <v>1242</v>
      </c>
      <c r="O65" s="2">
        <v>887</v>
      </c>
      <c r="P65" s="2">
        <v>1205</v>
      </c>
      <c r="Q65" s="2">
        <v>1469</v>
      </c>
      <c r="R65" s="2">
        <v>2227</v>
      </c>
      <c r="S65" s="2">
        <v>2500</v>
      </c>
      <c r="T65" s="2">
        <v>2949</v>
      </c>
      <c r="U65" s="2">
        <v>4036</v>
      </c>
      <c r="V65" s="2">
        <v>4119</v>
      </c>
      <c r="W65" s="2">
        <v>4152</v>
      </c>
      <c r="X65" s="11">
        <v>4273</v>
      </c>
      <c r="Y65" s="11">
        <v>3775</v>
      </c>
      <c r="Z65" s="11">
        <v>3808</v>
      </c>
      <c r="AA65" s="21">
        <v>2874</v>
      </c>
      <c r="AB65" s="21">
        <v>1710</v>
      </c>
      <c r="AC65" s="21">
        <v>1688</v>
      </c>
      <c r="AD65" s="21">
        <v>2006</v>
      </c>
      <c r="AE65" s="21">
        <v>1884</v>
      </c>
      <c r="AF65" s="21">
        <v>2860</v>
      </c>
      <c r="AG65" s="21">
        <v>2985</v>
      </c>
      <c r="AH65" s="35">
        <v>3247</v>
      </c>
    </row>
    <row r="66" spans="2:34" s="12" customFormat="1" ht="15" customHeight="1">
      <c r="B66" s="33" t="s">
        <v>42</v>
      </c>
      <c r="C66" s="2">
        <v>1879</v>
      </c>
      <c r="D66" s="7">
        <v>1882</v>
      </c>
      <c r="E66" s="2">
        <v>1567</v>
      </c>
      <c r="F66" s="2">
        <v>1891</v>
      </c>
      <c r="G66" s="2">
        <v>1881</v>
      </c>
      <c r="H66" s="2">
        <v>1893</v>
      </c>
      <c r="I66" s="2">
        <v>1918</v>
      </c>
      <c r="J66" s="2">
        <v>1929</v>
      </c>
      <c r="K66" s="2">
        <v>1975</v>
      </c>
      <c r="L66" s="2">
        <v>2125</v>
      </c>
      <c r="M66" s="7">
        <v>2184</v>
      </c>
      <c r="N66" s="2">
        <v>2184</v>
      </c>
      <c r="O66" s="2">
        <v>1783</v>
      </c>
      <c r="P66" s="2">
        <v>2028</v>
      </c>
      <c r="Q66" s="2">
        <v>2305</v>
      </c>
      <c r="R66" s="2">
        <v>2714</v>
      </c>
      <c r="S66" s="2">
        <v>2649</v>
      </c>
      <c r="T66" s="2">
        <v>2724</v>
      </c>
      <c r="U66" s="2">
        <v>2850</v>
      </c>
      <c r="V66" s="2">
        <v>2841</v>
      </c>
      <c r="W66" s="2">
        <v>2221</v>
      </c>
      <c r="X66" s="11">
        <v>2105</v>
      </c>
      <c r="Y66" s="11">
        <v>2253</v>
      </c>
      <c r="Z66" s="11">
        <v>2234</v>
      </c>
      <c r="AA66" s="21">
        <v>2294</v>
      </c>
      <c r="AB66" s="21">
        <v>2132</v>
      </c>
      <c r="AC66" s="21">
        <v>2307</v>
      </c>
      <c r="AD66" s="21">
        <v>2518</v>
      </c>
      <c r="AE66" s="21">
        <v>2779</v>
      </c>
      <c r="AF66" s="21">
        <v>3221</v>
      </c>
      <c r="AG66" s="21">
        <v>3500</v>
      </c>
      <c r="AH66" s="35">
        <v>3502</v>
      </c>
    </row>
    <row r="67" spans="2:34" s="12" customFormat="1" ht="15" customHeight="1">
      <c r="B67" s="33" t="s">
        <v>43</v>
      </c>
      <c r="C67" s="2">
        <v>2970</v>
      </c>
      <c r="D67" s="7">
        <v>2974</v>
      </c>
      <c r="E67" s="2">
        <v>2857</v>
      </c>
      <c r="F67" s="2">
        <v>2982</v>
      </c>
      <c r="G67" s="2">
        <v>2988</v>
      </c>
      <c r="H67" s="2">
        <v>2620</v>
      </c>
      <c r="I67" s="2">
        <v>2737</v>
      </c>
      <c r="J67" s="2">
        <v>2742</v>
      </c>
      <c r="K67" s="2">
        <v>2822</v>
      </c>
      <c r="L67" s="2">
        <v>2902</v>
      </c>
      <c r="M67" s="7">
        <v>3041</v>
      </c>
      <c r="N67" s="2">
        <v>3111</v>
      </c>
      <c r="O67" s="2">
        <v>2529</v>
      </c>
      <c r="P67" s="2">
        <v>2721</v>
      </c>
      <c r="Q67" s="2">
        <v>2590</v>
      </c>
      <c r="R67" s="2">
        <v>3085</v>
      </c>
      <c r="S67" s="2">
        <v>2999</v>
      </c>
      <c r="T67" s="2">
        <v>2544</v>
      </c>
      <c r="U67" s="2">
        <v>4848</v>
      </c>
      <c r="V67" s="2">
        <v>4592</v>
      </c>
      <c r="W67" s="2">
        <v>4364</v>
      </c>
      <c r="X67" s="11">
        <v>4134</v>
      </c>
      <c r="Y67" s="11">
        <v>4224</v>
      </c>
      <c r="Z67" s="11">
        <v>4224</v>
      </c>
      <c r="AA67" s="21">
        <v>3999</v>
      </c>
      <c r="AB67" s="21">
        <v>2360</v>
      </c>
      <c r="AC67" s="21">
        <v>2479</v>
      </c>
      <c r="AD67" s="21">
        <v>2601</v>
      </c>
      <c r="AE67" s="21">
        <v>2789</v>
      </c>
      <c r="AF67" s="21">
        <v>3264</v>
      </c>
      <c r="AG67" s="21">
        <v>3673</v>
      </c>
      <c r="AH67" s="35">
        <v>3693</v>
      </c>
    </row>
    <row r="68" spans="2:34" s="12" customFormat="1" ht="15" customHeight="1">
      <c r="B68" s="29" t="s">
        <v>51</v>
      </c>
      <c r="C68" s="3">
        <v>11967</v>
      </c>
      <c r="D68" s="6">
        <v>12311</v>
      </c>
      <c r="E68" s="3">
        <v>12553</v>
      </c>
      <c r="F68" s="3">
        <v>12759</v>
      </c>
      <c r="G68" s="3">
        <v>13116</v>
      </c>
      <c r="H68" s="3">
        <v>13131</v>
      </c>
      <c r="I68" s="3">
        <v>12977</v>
      </c>
      <c r="J68" s="3">
        <v>13005</v>
      </c>
      <c r="K68" s="3">
        <v>13543</v>
      </c>
      <c r="L68" s="1">
        <v>14413</v>
      </c>
      <c r="M68" s="6">
        <v>17079</v>
      </c>
      <c r="N68" s="1">
        <v>18856</v>
      </c>
      <c r="O68" s="1">
        <v>20781</v>
      </c>
      <c r="P68" s="1">
        <v>26243</v>
      </c>
      <c r="Q68" s="1">
        <v>29525</v>
      </c>
      <c r="R68" s="1">
        <v>37747</v>
      </c>
      <c r="S68" s="1">
        <v>43561</v>
      </c>
      <c r="T68" s="1">
        <v>45762</v>
      </c>
      <c r="U68" s="1">
        <v>47540</v>
      </c>
      <c r="V68" s="3">
        <v>48259</v>
      </c>
      <c r="W68" s="3">
        <v>47904</v>
      </c>
      <c r="X68" s="1">
        <v>45844</v>
      </c>
      <c r="Y68" s="1">
        <v>46954</v>
      </c>
      <c r="Z68" s="1">
        <v>47744</v>
      </c>
      <c r="AA68" s="20">
        <v>48436</v>
      </c>
      <c r="AB68" s="20">
        <v>49076</v>
      </c>
      <c r="AC68" s="20">
        <v>49882</v>
      </c>
      <c r="AD68" s="20">
        <v>50546</v>
      </c>
      <c r="AE68" s="20">
        <v>50850</v>
      </c>
      <c r="AF68" s="20">
        <v>51771</v>
      </c>
      <c r="AG68" s="20">
        <v>52695</v>
      </c>
      <c r="AH68" s="31">
        <v>53011</v>
      </c>
    </row>
    <row r="69" spans="2:34" s="12" customFormat="1" ht="15" customHeight="1">
      <c r="B69" s="33" t="s">
        <v>17</v>
      </c>
      <c r="C69" s="2">
        <v>1394</v>
      </c>
      <c r="D69" s="7">
        <v>1434</v>
      </c>
      <c r="E69" s="2">
        <v>1598</v>
      </c>
      <c r="F69" s="2">
        <v>1606</v>
      </c>
      <c r="G69" s="2">
        <v>1706</v>
      </c>
      <c r="H69" s="2">
        <v>1706</v>
      </c>
      <c r="I69" s="2">
        <v>1706</v>
      </c>
      <c r="J69" s="2">
        <v>1706</v>
      </c>
      <c r="K69" s="2">
        <v>1718</v>
      </c>
      <c r="L69" s="2">
        <v>1732</v>
      </c>
      <c r="M69" s="7">
        <v>1532</v>
      </c>
      <c r="N69" s="2">
        <v>1788</v>
      </c>
      <c r="O69" s="2">
        <v>1931</v>
      </c>
      <c r="P69" s="2">
        <v>2385</v>
      </c>
      <c r="Q69" s="2">
        <v>2727</v>
      </c>
      <c r="R69" s="2">
        <v>3066</v>
      </c>
      <c r="S69" s="2">
        <v>3504</v>
      </c>
      <c r="T69" s="2">
        <v>3711</v>
      </c>
      <c r="U69" s="2">
        <v>3818</v>
      </c>
      <c r="V69" s="2">
        <v>3840</v>
      </c>
      <c r="W69" s="2">
        <v>2803</v>
      </c>
      <c r="X69" s="11">
        <v>2903</v>
      </c>
      <c r="Y69" s="11">
        <v>3117</v>
      </c>
      <c r="Z69" s="11">
        <v>3331</v>
      </c>
      <c r="AA69" s="21">
        <v>3298</v>
      </c>
      <c r="AB69" s="21">
        <v>3364</v>
      </c>
      <c r="AC69" s="21">
        <v>3421</v>
      </c>
      <c r="AD69" s="21">
        <v>3458</v>
      </c>
      <c r="AE69" s="21">
        <v>3457</v>
      </c>
      <c r="AF69" s="21">
        <v>3510</v>
      </c>
      <c r="AG69" s="21">
        <v>3556</v>
      </c>
      <c r="AH69" s="35">
        <v>3608</v>
      </c>
    </row>
    <row r="70" spans="2:34" s="12" customFormat="1" ht="15" customHeight="1">
      <c r="B70" s="33" t="s">
        <v>18</v>
      </c>
      <c r="C70" s="2">
        <v>2116</v>
      </c>
      <c r="D70" s="7">
        <v>2215</v>
      </c>
      <c r="E70" s="2">
        <v>2187</v>
      </c>
      <c r="F70" s="2">
        <v>2181</v>
      </c>
      <c r="G70" s="2">
        <v>2188</v>
      </c>
      <c r="H70" s="2">
        <v>2159</v>
      </c>
      <c r="I70" s="2">
        <v>2134</v>
      </c>
      <c r="J70" s="2">
        <v>2134</v>
      </c>
      <c r="K70" s="2">
        <v>2106</v>
      </c>
      <c r="L70" s="2">
        <v>2404</v>
      </c>
      <c r="M70" s="7">
        <v>2958</v>
      </c>
      <c r="N70" s="2">
        <v>3104</v>
      </c>
      <c r="O70" s="2">
        <v>3640</v>
      </c>
      <c r="P70" s="2">
        <v>3998</v>
      </c>
      <c r="Q70" s="2">
        <v>4319</v>
      </c>
      <c r="R70" s="2">
        <v>5312</v>
      </c>
      <c r="S70" s="2">
        <v>5853</v>
      </c>
      <c r="T70" s="2">
        <v>6395</v>
      </c>
      <c r="U70" s="2">
        <v>6687</v>
      </c>
      <c r="V70" s="2">
        <v>6795</v>
      </c>
      <c r="W70" s="2">
        <v>7025</v>
      </c>
      <c r="X70" s="11">
        <v>7112</v>
      </c>
      <c r="Y70" s="11">
        <v>7148</v>
      </c>
      <c r="Z70" s="11">
        <v>7234</v>
      </c>
      <c r="AA70" s="21">
        <v>7142</v>
      </c>
      <c r="AB70" s="21">
        <v>7133</v>
      </c>
      <c r="AC70" s="21">
        <v>7159</v>
      </c>
      <c r="AD70" s="21">
        <v>7180</v>
      </c>
      <c r="AE70" s="21">
        <v>7177</v>
      </c>
      <c r="AF70" s="21">
        <v>7275</v>
      </c>
      <c r="AG70" s="21">
        <v>7328</v>
      </c>
      <c r="AH70" s="35">
        <v>7201</v>
      </c>
    </row>
    <row r="71" spans="2:34" s="12" customFormat="1" ht="15" customHeight="1">
      <c r="B71" s="33" t="s">
        <v>19</v>
      </c>
      <c r="C71" s="2">
        <v>2270</v>
      </c>
      <c r="D71" s="7">
        <v>2311</v>
      </c>
      <c r="E71" s="2">
        <v>2289</v>
      </c>
      <c r="F71" s="2">
        <v>2318</v>
      </c>
      <c r="G71" s="2">
        <v>2329</v>
      </c>
      <c r="H71" s="2">
        <v>2329</v>
      </c>
      <c r="I71" s="2">
        <v>2327</v>
      </c>
      <c r="J71" s="2">
        <v>2333</v>
      </c>
      <c r="K71" s="2">
        <v>2385</v>
      </c>
      <c r="L71" s="2">
        <v>2399</v>
      </c>
      <c r="M71" s="7">
        <v>2451</v>
      </c>
      <c r="N71" s="2">
        <v>2521</v>
      </c>
      <c r="O71" s="2">
        <v>1813</v>
      </c>
      <c r="P71" s="2">
        <v>1981</v>
      </c>
      <c r="Q71" s="2">
        <v>3152</v>
      </c>
      <c r="R71" s="2">
        <v>4979</v>
      </c>
      <c r="S71" s="2">
        <v>6265</v>
      </c>
      <c r="T71" s="2">
        <v>6944</v>
      </c>
      <c r="U71" s="2">
        <v>7830</v>
      </c>
      <c r="V71" s="2">
        <v>8214</v>
      </c>
      <c r="W71" s="2">
        <v>8352</v>
      </c>
      <c r="X71" s="11">
        <v>8264</v>
      </c>
      <c r="Y71" s="11">
        <v>8219</v>
      </c>
      <c r="Z71" s="11">
        <v>8199</v>
      </c>
      <c r="AA71" s="21">
        <v>6408</v>
      </c>
      <c r="AB71" s="21">
        <v>6350</v>
      </c>
      <c r="AC71" s="21">
        <v>6425</v>
      </c>
      <c r="AD71" s="21">
        <v>6591</v>
      </c>
      <c r="AE71" s="21">
        <v>6740</v>
      </c>
      <c r="AF71" s="21">
        <v>7220</v>
      </c>
      <c r="AG71" s="21">
        <v>7506</v>
      </c>
      <c r="AH71" s="35">
        <v>7436</v>
      </c>
    </row>
    <row r="72" spans="2:34" s="12" customFormat="1" ht="15" customHeight="1">
      <c r="B72" s="33" t="s">
        <v>20</v>
      </c>
      <c r="C72" s="2">
        <v>1043</v>
      </c>
      <c r="D72" s="7">
        <v>1046</v>
      </c>
      <c r="E72" s="2">
        <v>1037</v>
      </c>
      <c r="F72" s="2">
        <v>1017</v>
      </c>
      <c r="G72" s="2">
        <v>1106</v>
      </c>
      <c r="H72" s="2">
        <v>1146</v>
      </c>
      <c r="I72" s="2">
        <v>1120</v>
      </c>
      <c r="J72" s="2">
        <v>1128</v>
      </c>
      <c r="K72" s="2">
        <v>1199</v>
      </c>
      <c r="L72" s="2">
        <v>1409</v>
      </c>
      <c r="M72" s="7">
        <v>1627</v>
      </c>
      <c r="N72" s="2">
        <v>1687</v>
      </c>
      <c r="O72" s="2">
        <v>1945</v>
      </c>
      <c r="P72" s="2">
        <v>2198</v>
      </c>
      <c r="Q72" s="2">
        <v>2362</v>
      </c>
      <c r="R72" s="2">
        <v>3394</v>
      </c>
      <c r="S72" s="2">
        <v>3867</v>
      </c>
      <c r="T72" s="2">
        <v>4090</v>
      </c>
      <c r="U72" s="2">
        <v>4141</v>
      </c>
      <c r="V72" s="2">
        <v>4145</v>
      </c>
      <c r="W72" s="2">
        <v>4366</v>
      </c>
      <c r="X72" s="11">
        <v>4430</v>
      </c>
      <c r="Y72" s="11">
        <v>4435</v>
      </c>
      <c r="Z72" s="11">
        <v>4449</v>
      </c>
      <c r="AA72" s="21">
        <v>4473</v>
      </c>
      <c r="AB72" s="21">
        <v>4471</v>
      </c>
      <c r="AC72" s="21">
        <v>4524</v>
      </c>
      <c r="AD72" s="21">
        <v>4570</v>
      </c>
      <c r="AE72" s="21">
        <v>4661</v>
      </c>
      <c r="AF72" s="21">
        <v>4715</v>
      </c>
      <c r="AG72" s="21">
        <v>4722</v>
      </c>
      <c r="AH72" s="35">
        <v>4722</v>
      </c>
    </row>
    <row r="73" spans="2:34" s="12" customFormat="1" ht="15" customHeight="1">
      <c r="B73" s="33" t="s">
        <v>84</v>
      </c>
      <c r="C73" s="2">
        <v>2605</v>
      </c>
      <c r="D73" s="7">
        <v>2605</v>
      </c>
      <c r="E73" s="2">
        <v>2713</v>
      </c>
      <c r="F73" s="2">
        <v>2794</v>
      </c>
      <c r="G73" s="2">
        <v>2791</v>
      </c>
      <c r="H73" s="2">
        <v>2791</v>
      </c>
      <c r="I73" s="2">
        <v>2791</v>
      </c>
      <c r="J73" s="2">
        <v>2781</v>
      </c>
      <c r="K73" s="2">
        <v>3124</v>
      </c>
      <c r="L73" s="2">
        <v>3282</v>
      </c>
      <c r="M73" s="7">
        <v>4912</v>
      </c>
      <c r="N73" s="2">
        <v>5489</v>
      </c>
      <c r="O73" s="2">
        <v>5801</v>
      </c>
      <c r="P73" s="2">
        <v>7404</v>
      </c>
      <c r="Q73" s="2">
        <v>7934</v>
      </c>
      <c r="R73" s="2">
        <v>8994</v>
      </c>
      <c r="S73" s="2">
        <v>10312</v>
      </c>
      <c r="T73" s="2">
        <v>10455</v>
      </c>
      <c r="U73" s="2">
        <v>10645</v>
      </c>
      <c r="V73" s="2">
        <v>10682</v>
      </c>
      <c r="W73" s="2">
        <v>10746</v>
      </c>
      <c r="X73" s="11">
        <v>10159</v>
      </c>
      <c r="Y73" s="11">
        <v>10654</v>
      </c>
      <c r="Z73" s="11">
        <v>10990</v>
      </c>
      <c r="AA73" s="21">
        <v>10873</v>
      </c>
      <c r="AB73" s="21">
        <v>10642</v>
      </c>
      <c r="AC73" s="21">
        <v>10873</v>
      </c>
      <c r="AD73" s="21">
        <v>11159</v>
      </c>
      <c r="AE73" s="21">
        <v>11189</v>
      </c>
      <c r="AF73" s="21">
        <v>11221</v>
      </c>
      <c r="AG73" s="21">
        <v>11285</v>
      </c>
      <c r="AH73" s="35">
        <v>11735</v>
      </c>
    </row>
    <row r="74" spans="2:34" s="12" customFormat="1" ht="15" customHeight="1">
      <c r="B74" s="33" t="s">
        <v>21</v>
      </c>
      <c r="C74" s="2">
        <v>2539</v>
      </c>
      <c r="D74" s="7">
        <v>2700</v>
      </c>
      <c r="E74" s="2">
        <v>2729</v>
      </c>
      <c r="F74" s="2">
        <v>2843</v>
      </c>
      <c r="G74" s="2">
        <v>2996</v>
      </c>
      <c r="H74" s="2">
        <v>3000</v>
      </c>
      <c r="I74" s="2">
        <v>2899</v>
      </c>
      <c r="J74" s="2">
        <v>2923</v>
      </c>
      <c r="K74" s="2">
        <v>3011</v>
      </c>
      <c r="L74" s="2">
        <v>3187</v>
      </c>
      <c r="M74" s="7">
        <v>3599</v>
      </c>
      <c r="N74" s="2">
        <v>4267</v>
      </c>
      <c r="O74" s="2">
        <v>5651</v>
      </c>
      <c r="P74" s="2">
        <v>8277</v>
      </c>
      <c r="Q74" s="2">
        <v>9031</v>
      </c>
      <c r="R74" s="2">
        <v>12002</v>
      </c>
      <c r="S74" s="2">
        <v>13760</v>
      </c>
      <c r="T74" s="2">
        <v>14167</v>
      </c>
      <c r="U74" s="2">
        <v>14419</v>
      </c>
      <c r="V74" s="2">
        <v>14583</v>
      </c>
      <c r="W74" s="2">
        <v>14612</v>
      </c>
      <c r="X74" s="11">
        <v>12976</v>
      </c>
      <c r="Y74" s="11">
        <v>13381</v>
      </c>
      <c r="Z74" s="11">
        <v>13541</v>
      </c>
      <c r="AA74" s="21">
        <v>16242</v>
      </c>
      <c r="AB74" s="21">
        <v>17116</v>
      </c>
      <c r="AC74" s="21">
        <v>17480</v>
      </c>
      <c r="AD74" s="21">
        <v>17588</v>
      </c>
      <c r="AE74" s="21">
        <v>17626</v>
      </c>
      <c r="AF74" s="21">
        <v>17830</v>
      </c>
      <c r="AG74" s="21">
        <v>18298</v>
      </c>
      <c r="AH74" s="35">
        <v>18309</v>
      </c>
    </row>
    <row r="75" spans="2:34" s="12" customFormat="1" ht="15" customHeight="1">
      <c r="B75" s="29" t="s">
        <v>78</v>
      </c>
      <c r="C75" s="3">
        <f>C76</f>
        <v>2161</v>
      </c>
      <c r="D75" s="3">
        <f>D76</f>
        <v>2170</v>
      </c>
      <c r="E75" s="3">
        <f>E76</f>
        <v>2145</v>
      </c>
      <c r="F75" s="2" t="s">
        <v>1</v>
      </c>
      <c r="G75" s="2" t="s">
        <v>1</v>
      </c>
      <c r="H75" s="2" t="s">
        <v>1</v>
      </c>
      <c r="I75" s="2" t="s">
        <v>1</v>
      </c>
      <c r="J75" s="2" t="s">
        <v>1</v>
      </c>
      <c r="K75" s="2" t="s">
        <v>1</v>
      </c>
      <c r="L75" s="2" t="s">
        <v>1</v>
      </c>
      <c r="M75" s="2" t="s">
        <v>1</v>
      </c>
      <c r="N75" s="2" t="s">
        <v>1</v>
      </c>
      <c r="O75" s="2" t="s">
        <v>1</v>
      </c>
      <c r="P75" s="2" t="s">
        <v>1</v>
      </c>
      <c r="Q75" s="2" t="s">
        <v>1</v>
      </c>
      <c r="R75" s="2" t="s">
        <v>1</v>
      </c>
      <c r="S75" s="2" t="s">
        <v>1</v>
      </c>
      <c r="T75" s="2" t="s">
        <v>1</v>
      </c>
      <c r="U75" s="2" t="s">
        <v>1</v>
      </c>
      <c r="V75" s="2" t="s">
        <v>1</v>
      </c>
      <c r="W75" s="2" t="s">
        <v>1</v>
      </c>
      <c r="X75" s="2" t="s">
        <v>1</v>
      </c>
      <c r="Y75" s="11" t="s">
        <v>1</v>
      </c>
      <c r="Z75" s="2" t="s">
        <v>1</v>
      </c>
      <c r="AA75" s="2" t="s">
        <v>1</v>
      </c>
      <c r="AB75" s="2" t="s">
        <v>1</v>
      </c>
      <c r="AC75" s="2" t="s">
        <v>1</v>
      </c>
      <c r="AD75" s="2" t="s">
        <v>1</v>
      </c>
      <c r="AE75" s="2" t="s">
        <v>1</v>
      </c>
      <c r="AF75" s="2" t="s">
        <v>1</v>
      </c>
      <c r="AG75" s="2" t="s">
        <v>1</v>
      </c>
      <c r="AH75" s="34" t="s">
        <v>1</v>
      </c>
    </row>
    <row r="76" spans="2:34" s="12" customFormat="1" ht="15" customHeight="1">
      <c r="B76" s="33" t="s">
        <v>59</v>
      </c>
      <c r="C76" s="2">
        <v>2161</v>
      </c>
      <c r="D76" s="7">
        <v>2170</v>
      </c>
      <c r="E76" s="2">
        <v>2145</v>
      </c>
      <c r="F76" s="2" t="s">
        <v>1</v>
      </c>
      <c r="G76" s="2" t="s">
        <v>1</v>
      </c>
      <c r="H76" s="2" t="s">
        <v>1</v>
      </c>
      <c r="I76" s="2" t="s">
        <v>1</v>
      </c>
      <c r="J76" s="2" t="s">
        <v>1</v>
      </c>
      <c r="K76" s="2" t="s">
        <v>1</v>
      </c>
      <c r="L76" s="2" t="s">
        <v>1</v>
      </c>
      <c r="M76" s="2" t="s">
        <v>1</v>
      </c>
      <c r="N76" s="2" t="s">
        <v>1</v>
      </c>
      <c r="O76" s="2" t="s">
        <v>1</v>
      </c>
      <c r="P76" s="2" t="s">
        <v>1</v>
      </c>
      <c r="Q76" s="2" t="s">
        <v>1</v>
      </c>
      <c r="R76" s="2" t="s">
        <v>1</v>
      </c>
      <c r="S76" s="2" t="s">
        <v>1</v>
      </c>
      <c r="T76" s="2" t="s">
        <v>1</v>
      </c>
      <c r="U76" s="2" t="s">
        <v>1</v>
      </c>
      <c r="V76" s="2" t="s">
        <v>1</v>
      </c>
      <c r="W76" s="2" t="s">
        <v>1</v>
      </c>
      <c r="X76" s="2" t="s">
        <v>1</v>
      </c>
      <c r="Y76" s="11" t="s">
        <v>1</v>
      </c>
      <c r="Z76" s="2" t="s">
        <v>1</v>
      </c>
      <c r="AA76" s="2" t="s">
        <v>1</v>
      </c>
      <c r="AB76" s="2" t="s">
        <v>1</v>
      </c>
      <c r="AC76" s="2" t="s">
        <v>1</v>
      </c>
      <c r="AD76" s="2" t="s">
        <v>1</v>
      </c>
      <c r="AE76" s="2" t="s">
        <v>1</v>
      </c>
      <c r="AF76" s="2" t="s">
        <v>1</v>
      </c>
      <c r="AG76" s="2" t="s">
        <v>1</v>
      </c>
      <c r="AH76" s="34" t="s">
        <v>1</v>
      </c>
    </row>
    <row r="77" spans="2:34" s="12" customFormat="1" ht="15" customHeight="1">
      <c r="B77" s="33" t="s">
        <v>79</v>
      </c>
      <c r="C77" s="2" t="s">
        <v>1</v>
      </c>
      <c r="D77" s="2" t="s">
        <v>1</v>
      </c>
      <c r="E77" s="2" t="s">
        <v>1</v>
      </c>
      <c r="F77" s="2" t="s">
        <v>1</v>
      </c>
      <c r="G77" s="2" t="s">
        <v>1</v>
      </c>
      <c r="H77" s="2" t="s">
        <v>1</v>
      </c>
      <c r="I77" s="2" t="s">
        <v>1</v>
      </c>
      <c r="J77" s="2" t="s">
        <v>1</v>
      </c>
      <c r="K77" s="2" t="s">
        <v>1</v>
      </c>
      <c r="L77" s="2" t="s">
        <v>1</v>
      </c>
      <c r="M77" s="2" t="s">
        <v>1</v>
      </c>
      <c r="N77" s="2" t="s">
        <v>1</v>
      </c>
      <c r="O77" s="2" t="s">
        <v>1</v>
      </c>
      <c r="P77" s="2" t="s">
        <v>1</v>
      </c>
      <c r="Q77" s="2" t="s">
        <v>1</v>
      </c>
      <c r="R77" s="2" t="s">
        <v>1</v>
      </c>
      <c r="S77" s="2" t="s">
        <v>1</v>
      </c>
      <c r="T77" s="2" t="s">
        <v>1</v>
      </c>
      <c r="U77" s="2" t="s">
        <v>1</v>
      </c>
      <c r="V77" s="2" t="s">
        <v>1</v>
      </c>
      <c r="W77" s="2" t="s">
        <v>1</v>
      </c>
      <c r="X77" s="2" t="s">
        <v>1</v>
      </c>
      <c r="Y77" s="11" t="s">
        <v>1</v>
      </c>
      <c r="Z77" s="2" t="s">
        <v>1</v>
      </c>
      <c r="AA77" s="2" t="s">
        <v>1</v>
      </c>
      <c r="AB77" s="2" t="s">
        <v>1</v>
      </c>
      <c r="AC77" s="2" t="s">
        <v>1</v>
      </c>
      <c r="AD77" s="2" t="s">
        <v>1</v>
      </c>
      <c r="AE77" s="2" t="s">
        <v>1</v>
      </c>
      <c r="AF77" s="2" t="s">
        <v>1</v>
      </c>
      <c r="AG77" s="2" t="s">
        <v>1</v>
      </c>
      <c r="AH77" s="34" t="s">
        <v>1</v>
      </c>
    </row>
    <row r="78" spans="2:34" s="12" customFormat="1" ht="15" customHeight="1">
      <c r="B78" s="33" t="s">
        <v>80</v>
      </c>
      <c r="C78" s="2" t="s">
        <v>1</v>
      </c>
      <c r="D78" s="2" t="s">
        <v>1</v>
      </c>
      <c r="E78" s="2" t="s">
        <v>1</v>
      </c>
      <c r="F78" s="2" t="s">
        <v>1</v>
      </c>
      <c r="G78" s="2" t="s">
        <v>1</v>
      </c>
      <c r="H78" s="2" t="s">
        <v>1</v>
      </c>
      <c r="I78" s="2" t="s">
        <v>1</v>
      </c>
      <c r="J78" s="2" t="s">
        <v>1</v>
      </c>
      <c r="K78" s="2" t="s">
        <v>1</v>
      </c>
      <c r="L78" s="2" t="s">
        <v>1</v>
      </c>
      <c r="M78" s="2" t="s">
        <v>1</v>
      </c>
      <c r="N78" s="2" t="s">
        <v>1</v>
      </c>
      <c r="O78" s="2" t="s">
        <v>1</v>
      </c>
      <c r="P78" s="2" t="s">
        <v>1</v>
      </c>
      <c r="Q78" s="2" t="s">
        <v>1</v>
      </c>
      <c r="R78" s="2" t="s">
        <v>1</v>
      </c>
      <c r="S78" s="2" t="s">
        <v>1</v>
      </c>
      <c r="T78" s="2" t="s">
        <v>1</v>
      </c>
      <c r="U78" s="2" t="s">
        <v>1</v>
      </c>
      <c r="V78" s="2" t="s">
        <v>1</v>
      </c>
      <c r="W78" s="2" t="s">
        <v>1</v>
      </c>
      <c r="X78" s="2" t="s">
        <v>1</v>
      </c>
      <c r="Y78" s="11" t="s">
        <v>1</v>
      </c>
      <c r="Z78" s="2" t="s">
        <v>1</v>
      </c>
      <c r="AA78" s="2" t="s">
        <v>1</v>
      </c>
      <c r="AB78" s="2" t="s">
        <v>1</v>
      </c>
      <c r="AC78" s="2" t="s">
        <v>1</v>
      </c>
      <c r="AD78" s="2" t="s">
        <v>1</v>
      </c>
      <c r="AE78" s="2" t="s">
        <v>1</v>
      </c>
      <c r="AF78" s="2" t="s">
        <v>1</v>
      </c>
      <c r="AG78" s="2" t="s">
        <v>1</v>
      </c>
      <c r="AH78" s="34" t="s">
        <v>1</v>
      </c>
    </row>
    <row r="79" spans="2:34" s="12" customFormat="1" ht="15" customHeight="1">
      <c r="B79" s="33" t="s">
        <v>81</v>
      </c>
      <c r="C79" s="2" t="s">
        <v>1</v>
      </c>
      <c r="D79" s="2" t="s">
        <v>1</v>
      </c>
      <c r="E79" s="2" t="s">
        <v>1</v>
      </c>
      <c r="F79" s="2" t="s">
        <v>1</v>
      </c>
      <c r="G79" s="2" t="s">
        <v>1</v>
      </c>
      <c r="H79" s="2" t="s">
        <v>1</v>
      </c>
      <c r="I79" s="2" t="s">
        <v>1</v>
      </c>
      <c r="J79" s="2" t="s">
        <v>1</v>
      </c>
      <c r="K79" s="2" t="s">
        <v>1</v>
      </c>
      <c r="L79" s="2" t="s">
        <v>1</v>
      </c>
      <c r="M79" s="2" t="s">
        <v>1</v>
      </c>
      <c r="N79" s="2" t="s">
        <v>1</v>
      </c>
      <c r="O79" s="2" t="s">
        <v>1</v>
      </c>
      <c r="P79" s="2" t="s">
        <v>1</v>
      </c>
      <c r="Q79" s="2" t="s">
        <v>1</v>
      </c>
      <c r="R79" s="2" t="s">
        <v>1</v>
      </c>
      <c r="S79" s="2" t="s">
        <v>1</v>
      </c>
      <c r="T79" s="2" t="s">
        <v>1</v>
      </c>
      <c r="U79" s="2" t="s">
        <v>1</v>
      </c>
      <c r="V79" s="2" t="s">
        <v>1</v>
      </c>
      <c r="W79" s="2" t="s">
        <v>1</v>
      </c>
      <c r="X79" s="2" t="s">
        <v>1</v>
      </c>
      <c r="Y79" s="11" t="s">
        <v>1</v>
      </c>
      <c r="Z79" s="2" t="s">
        <v>1</v>
      </c>
      <c r="AA79" s="2" t="s">
        <v>1</v>
      </c>
      <c r="AB79" s="2" t="s">
        <v>1</v>
      </c>
      <c r="AC79" s="2" t="s">
        <v>1</v>
      </c>
      <c r="AD79" s="2" t="s">
        <v>1</v>
      </c>
      <c r="AE79" s="2" t="s">
        <v>1</v>
      </c>
      <c r="AF79" s="2" t="s">
        <v>1</v>
      </c>
      <c r="AG79" s="2" t="s">
        <v>1</v>
      </c>
      <c r="AH79" s="34" t="s">
        <v>1</v>
      </c>
    </row>
    <row r="80" spans="2:34" s="12" customFormat="1" ht="15" customHeight="1">
      <c r="B80" s="33" t="s">
        <v>82</v>
      </c>
      <c r="C80" s="2" t="s">
        <v>1</v>
      </c>
      <c r="D80" s="2" t="s">
        <v>1</v>
      </c>
      <c r="E80" s="2" t="s">
        <v>1</v>
      </c>
      <c r="F80" s="2" t="s">
        <v>1</v>
      </c>
      <c r="G80" s="2" t="s">
        <v>1</v>
      </c>
      <c r="H80" s="2" t="s">
        <v>1</v>
      </c>
      <c r="I80" s="2" t="s">
        <v>1</v>
      </c>
      <c r="J80" s="2" t="s">
        <v>1</v>
      </c>
      <c r="K80" s="2" t="s">
        <v>1</v>
      </c>
      <c r="L80" s="2" t="s">
        <v>1</v>
      </c>
      <c r="M80" s="2" t="s">
        <v>1</v>
      </c>
      <c r="N80" s="2" t="s">
        <v>1</v>
      </c>
      <c r="O80" s="2" t="s">
        <v>1</v>
      </c>
      <c r="P80" s="2" t="s">
        <v>1</v>
      </c>
      <c r="Q80" s="2" t="s">
        <v>1</v>
      </c>
      <c r="R80" s="2" t="s">
        <v>1</v>
      </c>
      <c r="S80" s="2" t="s">
        <v>1</v>
      </c>
      <c r="T80" s="2" t="s">
        <v>1</v>
      </c>
      <c r="U80" s="2" t="s">
        <v>1</v>
      </c>
      <c r="V80" s="2" t="s">
        <v>1</v>
      </c>
      <c r="W80" s="2" t="s">
        <v>1</v>
      </c>
      <c r="X80" s="2" t="s">
        <v>1</v>
      </c>
      <c r="Y80" s="11" t="s">
        <v>1</v>
      </c>
      <c r="Z80" s="2" t="s">
        <v>1</v>
      </c>
      <c r="AA80" s="2" t="s">
        <v>1</v>
      </c>
      <c r="AB80" s="2" t="s">
        <v>1</v>
      </c>
      <c r="AC80" s="2" t="s">
        <v>1</v>
      </c>
      <c r="AD80" s="2" t="s">
        <v>1</v>
      </c>
      <c r="AE80" s="2" t="s">
        <v>1</v>
      </c>
      <c r="AF80" s="2" t="s">
        <v>1</v>
      </c>
      <c r="AG80" s="2" t="s">
        <v>1</v>
      </c>
      <c r="AH80" s="34" t="s">
        <v>1</v>
      </c>
    </row>
    <row r="81" spans="2:34" s="12" customFormat="1" ht="15" customHeight="1">
      <c r="B81" s="29" t="s">
        <v>83</v>
      </c>
      <c r="C81" s="3">
        <f>C83+C84+C85+C86</f>
        <v>6258</v>
      </c>
      <c r="D81" s="3">
        <f aca="true" t="shared" si="7" ref="D81:AE81">D83+D84+D85+D86</f>
        <v>6324</v>
      </c>
      <c r="E81" s="3">
        <f t="shared" si="7"/>
        <v>5455</v>
      </c>
      <c r="F81" s="3">
        <f t="shared" si="7"/>
        <v>7607</v>
      </c>
      <c r="G81" s="3">
        <f t="shared" si="7"/>
        <v>5613</v>
      </c>
      <c r="H81" s="3">
        <f t="shared" si="7"/>
        <v>5649</v>
      </c>
      <c r="I81" s="3">
        <f t="shared" si="7"/>
        <v>5596</v>
      </c>
      <c r="J81" s="3">
        <f t="shared" si="7"/>
        <v>5618</v>
      </c>
      <c r="K81" s="3">
        <f t="shared" si="7"/>
        <v>5353</v>
      </c>
      <c r="L81" s="3">
        <f t="shared" si="7"/>
        <v>5574</v>
      </c>
      <c r="M81" s="3">
        <f t="shared" si="7"/>
        <v>5755</v>
      </c>
      <c r="N81" s="3">
        <f t="shared" si="7"/>
        <v>5996</v>
      </c>
      <c r="O81" s="3">
        <f t="shared" si="7"/>
        <v>5140</v>
      </c>
      <c r="P81" s="3">
        <f t="shared" si="7"/>
        <v>5552</v>
      </c>
      <c r="Q81" s="3">
        <f t="shared" si="7"/>
        <v>5867</v>
      </c>
      <c r="R81" s="3">
        <f t="shared" si="7"/>
        <v>6556</v>
      </c>
      <c r="S81" s="3">
        <f t="shared" si="7"/>
        <v>7227</v>
      </c>
      <c r="T81" s="3">
        <f t="shared" si="7"/>
        <v>7796</v>
      </c>
      <c r="U81" s="3">
        <f t="shared" si="7"/>
        <v>9813</v>
      </c>
      <c r="V81" s="3">
        <f t="shared" si="7"/>
        <v>9965</v>
      </c>
      <c r="W81" s="3">
        <f t="shared" si="7"/>
        <v>8555</v>
      </c>
      <c r="X81" s="3">
        <f t="shared" si="7"/>
        <v>9732</v>
      </c>
      <c r="Y81" s="1">
        <f t="shared" si="7"/>
        <v>9683</v>
      </c>
      <c r="Z81" s="3">
        <f t="shared" si="7"/>
        <v>9794</v>
      </c>
      <c r="AA81" s="3">
        <f t="shared" si="7"/>
        <v>9521</v>
      </c>
      <c r="AB81" s="3">
        <f t="shared" si="7"/>
        <v>9023</v>
      </c>
      <c r="AC81" s="3">
        <f t="shared" si="7"/>
        <v>9238</v>
      </c>
      <c r="AD81" s="3">
        <f t="shared" si="7"/>
        <v>9454</v>
      </c>
      <c r="AE81" s="3">
        <f t="shared" si="7"/>
        <v>10013</v>
      </c>
      <c r="AF81" s="3">
        <v>10742</v>
      </c>
      <c r="AG81" s="3">
        <v>11309</v>
      </c>
      <c r="AH81" s="31">
        <v>11968</v>
      </c>
    </row>
    <row r="82" spans="2:34" s="12" customFormat="1" ht="15" customHeight="1">
      <c r="B82" s="33" t="s">
        <v>56</v>
      </c>
      <c r="C82" s="3" t="s">
        <v>0</v>
      </c>
      <c r="D82" s="3" t="s">
        <v>0</v>
      </c>
      <c r="E82" s="3" t="s">
        <v>0</v>
      </c>
      <c r="F82" s="3" t="s">
        <v>0</v>
      </c>
      <c r="G82" s="3" t="s">
        <v>0</v>
      </c>
      <c r="H82" s="3" t="s">
        <v>0</v>
      </c>
      <c r="I82" s="3" t="s">
        <v>0</v>
      </c>
      <c r="J82" s="3" t="s">
        <v>0</v>
      </c>
      <c r="K82" s="3" t="s">
        <v>0</v>
      </c>
      <c r="L82" s="11" t="s">
        <v>0</v>
      </c>
      <c r="M82" s="11" t="s">
        <v>0</v>
      </c>
      <c r="N82" s="11" t="s">
        <v>0</v>
      </c>
      <c r="O82" s="11" t="s">
        <v>0</v>
      </c>
      <c r="P82" s="11" t="s">
        <v>0</v>
      </c>
      <c r="Q82" s="11" t="s">
        <v>0</v>
      </c>
      <c r="R82" s="11" t="s">
        <v>0</v>
      </c>
      <c r="S82" s="11" t="s">
        <v>0</v>
      </c>
      <c r="T82" s="11" t="s">
        <v>0</v>
      </c>
      <c r="U82" s="11" t="s">
        <v>0</v>
      </c>
      <c r="V82" s="11" t="s">
        <v>0</v>
      </c>
      <c r="W82" s="11" t="s">
        <v>0</v>
      </c>
      <c r="X82" s="11" t="s">
        <v>0</v>
      </c>
      <c r="Y82" s="11" t="s">
        <v>0</v>
      </c>
      <c r="Z82" s="11" t="s">
        <v>0</v>
      </c>
      <c r="AA82" s="19" t="s">
        <v>0</v>
      </c>
      <c r="AB82" s="19" t="s">
        <v>0</v>
      </c>
      <c r="AC82" s="19" t="s">
        <v>0</v>
      </c>
      <c r="AD82" s="19" t="s">
        <v>0</v>
      </c>
      <c r="AE82" s="19" t="s">
        <v>0</v>
      </c>
      <c r="AF82" s="19" t="s">
        <v>0</v>
      </c>
      <c r="AG82" s="19" t="s">
        <v>0</v>
      </c>
      <c r="AH82" s="37" t="s">
        <v>0</v>
      </c>
    </row>
    <row r="83" spans="2:34" s="12" customFormat="1" ht="15" customHeight="1">
      <c r="B83" s="33" t="s">
        <v>35</v>
      </c>
      <c r="C83" s="2">
        <v>1803</v>
      </c>
      <c r="D83" s="7">
        <v>1906</v>
      </c>
      <c r="E83" s="2">
        <v>1868</v>
      </c>
      <c r="F83" s="2">
        <v>1873</v>
      </c>
      <c r="G83" s="2">
        <v>1765</v>
      </c>
      <c r="H83" s="2">
        <v>1816</v>
      </c>
      <c r="I83" s="2">
        <v>1743</v>
      </c>
      <c r="J83" s="2">
        <v>1750</v>
      </c>
      <c r="K83" s="2">
        <v>1802</v>
      </c>
      <c r="L83" s="2">
        <v>1878</v>
      </c>
      <c r="M83" s="7">
        <v>1920</v>
      </c>
      <c r="N83" s="2">
        <v>2042</v>
      </c>
      <c r="O83" s="2">
        <v>1866</v>
      </c>
      <c r="P83" s="2">
        <v>2097</v>
      </c>
      <c r="Q83" s="2">
        <v>2155</v>
      </c>
      <c r="R83" s="2">
        <v>2461</v>
      </c>
      <c r="S83" s="2">
        <v>2655</v>
      </c>
      <c r="T83" s="2">
        <v>2804</v>
      </c>
      <c r="U83" s="2">
        <v>2854</v>
      </c>
      <c r="V83" s="2">
        <v>2870</v>
      </c>
      <c r="W83" s="2">
        <v>1952</v>
      </c>
      <c r="X83" s="11">
        <v>2992</v>
      </c>
      <c r="Y83" s="11">
        <v>3007</v>
      </c>
      <c r="Z83" s="11">
        <v>2933</v>
      </c>
      <c r="AA83" s="21">
        <v>2766</v>
      </c>
      <c r="AB83" s="21">
        <v>2834</v>
      </c>
      <c r="AC83" s="21">
        <v>2875</v>
      </c>
      <c r="AD83" s="21">
        <v>2896</v>
      </c>
      <c r="AE83" s="21">
        <v>3110</v>
      </c>
      <c r="AF83" s="21">
        <v>3446</v>
      </c>
      <c r="AG83" s="21">
        <v>3617</v>
      </c>
      <c r="AH83" s="35">
        <v>3868</v>
      </c>
    </row>
    <row r="84" spans="2:34" s="12" customFormat="1" ht="15" customHeight="1">
      <c r="B84" s="33" t="s">
        <v>37</v>
      </c>
      <c r="C84" s="2">
        <v>443</v>
      </c>
      <c r="D84" s="7">
        <v>469</v>
      </c>
      <c r="E84" s="2">
        <v>419</v>
      </c>
      <c r="F84" s="2">
        <v>422</v>
      </c>
      <c r="G84" s="2">
        <v>422</v>
      </c>
      <c r="H84" s="2">
        <v>422</v>
      </c>
      <c r="I84" s="2">
        <v>441</v>
      </c>
      <c r="J84" s="2">
        <v>435</v>
      </c>
      <c r="K84" s="2">
        <v>538</v>
      </c>
      <c r="L84" s="2">
        <v>561</v>
      </c>
      <c r="M84" s="7">
        <v>571</v>
      </c>
      <c r="N84" s="2">
        <v>594</v>
      </c>
      <c r="O84" s="2">
        <v>325</v>
      </c>
      <c r="P84" s="2">
        <v>414</v>
      </c>
      <c r="Q84" s="2">
        <v>446</v>
      </c>
      <c r="R84" s="2">
        <v>458</v>
      </c>
      <c r="S84" s="2">
        <v>731</v>
      </c>
      <c r="T84" s="2">
        <v>965</v>
      </c>
      <c r="U84" s="2">
        <v>1635</v>
      </c>
      <c r="V84" s="2">
        <v>1884</v>
      </c>
      <c r="W84" s="2">
        <v>2147</v>
      </c>
      <c r="X84" s="11">
        <v>2288</v>
      </c>
      <c r="Y84" s="11">
        <v>2397</v>
      </c>
      <c r="Z84" s="11">
        <v>2640</v>
      </c>
      <c r="AA84" s="21">
        <v>2767</v>
      </c>
      <c r="AB84" s="21">
        <v>2672</v>
      </c>
      <c r="AC84" s="21">
        <v>2758</v>
      </c>
      <c r="AD84" s="21">
        <v>2864</v>
      </c>
      <c r="AE84" s="21">
        <v>2967</v>
      </c>
      <c r="AF84" s="21">
        <v>3069</v>
      </c>
      <c r="AG84" s="21">
        <v>3301</v>
      </c>
      <c r="AH84" s="35">
        <v>3336</v>
      </c>
    </row>
    <row r="85" spans="2:34" s="12" customFormat="1" ht="15" customHeight="1">
      <c r="B85" s="33" t="s">
        <v>41</v>
      </c>
      <c r="C85" s="2">
        <v>1282</v>
      </c>
      <c r="D85" s="7">
        <v>1196</v>
      </c>
      <c r="E85" s="2">
        <v>1238</v>
      </c>
      <c r="F85" s="2">
        <v>1190</v>
      </c>
      <c r="G85" s="2">
        <v>1262</v>
      </c>
      <c r="H85" s="2">
        <v>1238</v>
      </c>
      <c r="I85" s="2">
        <v>1238</v>
      </c>
      <c r="J85" s="2">
        <v>1258</v>
      </c>
      <c r="K85" s="2">
        <v>1286</v>
      </c>
      <c r="L85" s="2">
        <v>1322</v>
      </c>
      <c r="M85" s="7">
        <v>1371</v>
      </c>
      <c r="N85" s="2">
        <v>1405</v>
      </c>
      <c r="O85" s="2">
        <v>1072</v>
      </c>
      <c r="P85" s="2">
        <v>1102</v>
      </c>
      <c r="Q85" s="2">
        <v>1280</v>
      </c>
      <c r="R85" s="2">
        <v>1528</v>
      </c>
      <c r="S85" s="2">
        <v>1707</v>
      </c>
      <c r="T85" s="2">
        <v>1754</v>
      </c>
      <c r="U85" s="2">
        <v>3043</v>
      </c>
      <c r="V85" s="2">
        <v>2963</v>
      </c>
      <c r="W85" s="2">
        <v>3028</v>
      </c>
      <c r="X85" s="11">
        <v>2995</v>
      </c>
      <c r="Y85" s="11">
        <v>3016</v>
      </c>
      <c r="Z85" s="11">
        <v>2968</v>
      </c>
      <c r="AA85" s="21">
        <v>2862</v>
      </c>
      <c r="AB85" s="21">
        <v>2521</v>
      </c>
      <c r="AC85" s="21">
        <v>2577</v>
      </c>
      <c r="AD85" s="21">
        <v>2665</v>
      </c>
      <c r="AE85" s="21">
        <v>2811</v>
      </c>
      <c r="AF85" s="21">
        <v>2810</v>
      </c>
      <c r="AG85" s="21">
        <v>2810</v>
      </c>
      <c r="AH85" s="35">
        <v>3067</v>
      </c>
    </row>
    <row r="86" spans="2:34" s="12" customFormat="1" ht="15" customHeight="1" thickBot="1">
      <c r="B86" s="38" t="s">
        <v>44</v>
      </c>
      <c r="C86" s="39">
        <v>2730</v>
      </c>
      <c r="D86" s="40">
        <v>2753</v>
      </c>
      <c r="E86" s="39">
        <v>1930</v>
      </c>
      <c r="F86" s="39">
        <v>4122</v>
      </c>
      <c r="G86" s="39">
        <v>2164</v>
      </c>
      <c r="H86" s="39">
        <v>2173</v>
      </c>
      <c r="I86" s="39">
        <v>2174</v>
      </c>
      <c r="J86" s="39">
        <v>2175</v>
      </c>
      <c r="K86" s="39">
        <v>1727</v>
      </c>
      <c r="L86" s="39">
        <v>1813</v>
      </c>
      <c r="M86" s="40">
        <v>1893</v>
      </c>
      <c r="N86" s="39">
        <v>1955</v>
      </c>
      <c r="O86" s="39">
        <v>1877</v>
      </c>
      <c r="P86" s="39">
        <v>1939</v>
      </c>
      <c r="Q86" s="39">
        <v>1986</v>
      </c>
      <c r="R86" s="39">
        <v>2109</v>
      </c>
      <c r="S86" s="39">
        <v>2134</v>
      </c>
      <c r="T86" s="39">
        <v>2273</v>
      </c>
      <c r="U86" s="39">
        <v>2281</v>
      </c>
      <c r="V86" s="39">
        <v>2248</v>
      </c>
      <c r="W86" s="39">
        <v>1428</v>
      </c>
      <c r="X86" s="41">
        <v>1457</v>
      </c>
      <c r="Y86" s="41">
        <v>1263</v>
      </c>
      <c r="Z86" s="41">
        <v>1253</v>
      </c>
      <c r="AA86" s="42">
        <v>1126</v>
      </c>
      <c r="AB86" s="42">
        <v>996</v>
      </c>
      <c r="AC86" s="42">
        <v>1028</v>
      </c>
      <c r="AD86" s="42">
        <v>1029</v>
      </c>
      <c r="AE86" s="42">
        <v>1125</v>
      </c>
      <c r="AF86" s="42">
        <v>1417</v>
      </c>
      <c r="AG86" s="42">
        <v>1581</v>
      </c>
      <c r="AH86" s="43">
        <v>1697</v>
      </c>
    </row>
    <row r="87" s="12" customFormat="1" ht="15" customHeight="1">
      <c r="AH87" s="28"/>
    </row>
    <row r="88" ht="15" customHeight="1">
      <c r="A88" s="13"/>
    </row>
    <row r="89" spans="3:34" s="12" customFormat="1" ht="15" customHeight="1"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H89" s="28"/>
    </row>
    <row r="90" spans="1:26" ht="15" customHeight="1">
      <c r="A90" s="13"/>
      <c r="Y90" s="24"/>
      <c r="Z90" s="5"/>
    </row>
    <row r="91" ht="15" customHeight="1">
      <c r="B91" s="22"/>
    </row>
  </sheetData>
  <sheetProtection/>
  <mergeCells count="2">
    <mergeCell ref="B2:AE2"/>
    <mergeCell ref="B4:A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Nigarm</dc:creator>
  <cp:keywords/>
  <dc:description/>
  <cp:lastModifiedBy>User</cp:lastModifiedBy>
  <cp:lastPrinted>2012-09-05T05:04:21Z</cp:lastPrinted>
  <dcterms:created xsi:type="dcterms:W3CDTF">2010-07-08T12:34:20Z</dcterms:created>
  <dcterms:modified xsi:type="dcterms:W3CDTF">2023-08-11T11:20:39Z</dcterms:modified>
  <cp:category/>
  <cp:version/>
  <cp:contentType/>
  <cp:contentStatus/>
</cp:coreProperties>
</file>