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.9" sheetId="1" r:id="rId1"/>
  </sheets>
  <definedNames/>
  <calcPr fullCalcOnLoad="1"/>
</workbook>
</file>

<file path=xl/sharedStrings.xml><?xml version="1.0" encoding="utf-8"?>
<sst xmlns="http://schemas.openxmlformats.org/spreadsheetml/2006/main" count="120" uniqueCount="82">
  <si>
    <t>-</t>
  </si>
  <si>
    <t>…</t>
  </si>
  <si>
    <t xml:space="preserve">Republic of Azerbaijan </t>
  </si>
  <si>
    <t xml:space="preserve">Baku city </t>
  </si>
  <si>
    <t xml:space="preserve">Nakhchivan Autonomous Republic </t>
  </si>
  <si>
    <t xml:space="preserve">Absheron-Khizi economic region </t>
  </si>
  <si>
    <t>Sumgayit city</t>
  </si>
  <si>
    <t xml:space="preserve">Absheron district </t>
  </si>
  <si>
    <t xml:space="preserve">Khizi district </t>
  </si>
  <si>
    <t xml:space="preserve">Daghlig Shirvan
economic region  </t>
  </si>
  <si>
    <t xml:space="preserve">Aghsu district </t>
  </si>
  <si>
    <t xml:space="preserve">Ismayilli district </t>
  </si>
  <si>
    <t xml:space="preserve">Gobustan district </t>
  </si>
  <si>
    <t xml:space="preserve">Shamakhi district </t>
  </si>
  <si>
    <t xml:space="preserve">Ganja-Dashkasan economic 
region  </t>
  </si>
  <si>
    <t>Ganja city</t>
  </si>
  <si>
    <t>Naftalan city</t>
  </si>
  <si>
    <t xml:space="preserve">Dashkasan district </t>
  </si>
  <si>
    <t xml:space="preserve">Goranboy district </t>
  </si>
  <si>
    <t xml:space="preserve">Goygol district </t>
  </si>
  <si>
    <t xml:space="preserve">Samukh district </t>
  </si>
  <si>
    <t xml:space="preserve">Karabakh economic region </t>
  </si>
  <si>
    <t>Khankandi city</t>
  </si>
  <si>
    <t xml:space="preserve">Aghjabadi district </t>
  </si>
  <si>
    <t xml:space="preserve">Aghdam district </t>
  </si>
  <si>
    <t xml:space="preserve">Barda district </t>
  </si>
  <si>
    <t xml:space="preserve">Fuzuli district </t>
  </si>
  <si>
    <t xml:space="preserve">Khojaly district </t>
  </si>
  <si>
    <t xml:space="preserve">Tartar district </t>
  </si>
  <si>
    <t xml:space="preserve">Gazakh-Tovuz economic region </t>
  </si>
  <si>
    <t xml:space="preserve">Aghstafa district </t>
  </si>
  <si>
    <t xml:space="preserve">Gadabay district </t>
  </si>
  <si>
    <t xml:space="preserve">Gazakh district </t>
  </si>
  <si>
    <t xml:space="preserve">Shamkir district </t>
  </si>
  <si>
    <t xml:space="preserve">Tovuz district </t>
  </si>
  <si>
    <t xml:space="preserve">Guba-Khachmaz economic region </t>
  </si>
  <si>
    <t xml:space="preserve">Khachmaz district </t>
  </si>
  <si>
    <t xml:space="preserve">Guba district </t>
  </si>
  <si>
    <t xml:space="preserve">Gusar district </t>
  </si>
  <si>
    <t xml:space="preserve">Siyazan district </t>
  </si>
  <si>
    <t xml:space="preserve">Shabran district </t>
  </si>
  <si>
    <t>Lankaran-Astara economic region</t>
  </si>
  <si>
    <t xml:space="preserve">Astara district </t>
  </si>
  <si>
    <t xml:space="preserve">Jalilabad district </t>
  </si>
  <si>
    <t xml:space="preserve">Lerik district </t>
  </si>
  <si>
    <t xml:space="preserve">Lankaran district </t>
  </si>
  <si>
    <t xml:space="preserve">Masalli district </t>
  </si>
  <si>
    <t xml:space="preserve">Yardimli district </t>
  </si>
  <si>
    <t>Central Aran economic region</t>
  </si>
  <si>
    <t>Mingachevir city</t>
  </si>
  <si>
    <t xml:space="preserve">Agdash district </t>
  </si>
  <si>
    <t xml:space="preserve">Goychay district </t>
  </si>
  <si>
    <t xml:space="preserve">Kurdamir district </t>
  </si>
  <si>
    <t xml:space="preserve">Ujar district </t>
  </si>
  <si>
    <t xml:space="preserve">Yevlakh district </t>
  </si>
  <si>
    <t xml:space="preserve">Zardab district </t>
  </si>
  <si>
    <t xml:space="preserve">Mil-Mughan economic region </t>
  </si>
  <si>
    <t xml:space="preserve">Beylagan district </t>
  </si>
  <si>
    <t xml:space="preserve">Imishli district </t>
  </si>
  <si>
    <t xml:space="preserve">Saatli district </t>
  </si>
  <si>
    <t xml:space="preserve">Sabirabad district </t>
  </si>
  <si>
    <t>Shaki-Zagatala economic region</t>
  </si>
  <si>
    <t xml:space="preserve">Balakan district </t>
  </si>
  <si>
    <t xml:space="preserve">Gakh district </t>
  </si>
  <si>
    <t xml:space="preserve">Gabala district </t>
  </si>
  <si>
    <t xml:space="preserve">Oghuz district </t>
  </si>
  <si>
    <t xml:space="preserve">Shaki district </t>
  </si>
  <si>
    <t xml:space="preserve">Zagatala district </t>
  </si>
  <si>
    <t xml:space="preserve">Eastern Zangazur economic
 region </t>
  </si>
  <si>
    <t xml:space="preserve">Jabrayil district </t>
  </si>
  <si>
    <t xml:space="preserve">Kalbajar district </t>
  </si>
  <si>
    <t xml:space="preserve">Gubadli district </t>
  </si>
  <si>
    <t xml:space="preserve">Lachin district </t>
  </si>
  <si>
    <t xml:space="preserve">Zangilan district </t>
  </si>
  <si>
    <t xml:space="preserve">Shirvan-Salyan economic region  </t>
  </si>
  <si>
    <t>Shirvan city</t>
  </si>
  <si>
    <t xml:space="preserve">Bilasuvar district </t>
  </si>
  <si>
    <t xml:space="preserve">Hajigabul district </t>
  </si>
  <si>
    <t xml:space="preserve">Neftchala district </t>
  </si>
  <si>
    <t xml:space="preserve">Salyan district </t>
  </si>
  <si>
    <t>2.9. Useful land area for agriculture, ha</t>
  </si>
  <si>
    <t>...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</si>
</sst>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.00\ &quot;₼&quot;_-;\-* #,##0.00\ &quot;₼&quot;_-;_-* &quot;-&quot;??\ &quot;₼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#,##0.0_р_."/>
    <numFmt numFmtId="201" formatCode="0.0000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</cellStyleXfs>
  <cellXfs count="40">
    <xf numFmtId="0" fontId="0" fillId="0" borderId="0" xfId="0" applyFont="1" applyAlignment="1">
      <alignment/>
    </xf>
    <xf numFmtId="0" fontId="4" fillId="0" borderId="0" xfId="55" applyFont="1" applyBorder="1">
      <alignment/>
      <protection/>
    </xf>
    <xf numFmtId="0" fontId="3" fillId="0" borderId="0" xfId="55" applyFont="1" applyBorder="1" applyAlignment="1">
      <alignment horizontal="right"/>
      <protection/>
    </xf>
    <xf numFmtId="0" fontId="4" fillId="0" borderId="0" xfId="55" applyFont="1" applyBorder="1" applyAlignment="1">
      <alignment horizontal="right"/>
      <protection/>
    </xf>
    <xf numFmtId="0" fontId="4" fillId="0" borderId="0" xfId="58" applyFont="1" applyBorder="1" applyAlignment="1">
      <alignment horizontal="right"/>
      <protection/>
    </xf>
    <xf numFmtId="0" fontId="39" fillId="0" borderId="0" xfId="0" applyFont="1" applyAlignment="1">
      <alignment/>
    </xf>
    <xf numFmtId="0" fontId="4" fillId="0" borderId="0" xfId="58" applyFont="1" applyAlignment="1">
      <alignment horizontal="left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right"/>
    </xf>
    <xf numFmtId="0" fontId="40" fillId="0" borderId="0" xfId="0" applyFont="1" applyAlignment="1">
      <alignment/>
    </xf>
    <xf numFmtId="1" fontId="3" fillId="0" borderId="14" xfId="55" applyNumberFormat="1" applyFont="1" applyBorder="1" applyAlignment="1">
      <alignment horizontal="right"/>
      <protection/>
    </xf>
    <xf numFmtId="1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" fontId="4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2" fontId="4" fillId="0" borderId="13" xfId="0" applyNumberFormat="1" applyFont="1" applyBorder="1" applyAlignment="1">
      <alignment horizontal="right" vertical="center"/>
    </xf>
    <xf numFmtId="1" fontId="4" fillId="0" borderId="15" xfId="0" applyNumberFormat="1" applyFont="1" applyBorder="1" applyAlignment="1">
      <alignment horizontal="right" vertical="center"/>
    </xf>
    <xf numFmtId="0" fontId="3" fillId="0" borderId="0" xfId="58" applyFont="1" applyAlignment="1">
      <alignment horizontal="left" vertical="center"/>
      <protection/>
    </xf>
    <xf numFmtId="0" fontId="3" fillId="0" borderId="16" xfId="58" applyFont="1" applyBorder="1" applyAlignment="1">
      <alignment horizontal="left" vertical="center"/>
      <protection/>
    </xf>
    <xf numFmtId="0" fontId="3" fillId="0" borderId="16" xfId="58" applyFont="1" applyBorder="1" applyAlignment="1">
      <alignment horizontal="left" vertical="center" wrapText="1"/>
      <protection/>
    </xf>
    <xf numFmtId="0" fontId="4" fillId="0" borderId="16" xfId="58" applyFont="1" applyBorder="1" applyAlignment="1">
      <alignment horizontal="left" vertical="center"/>
      <protection/>
    </xf>
    <xf numFmtId="0" fontId="4" fillId="0" borderId="17" xfId="58" applyFont="1" applyBorder="1" applyAlignment="1">
      <alignment horizontal="left" vertical="center"/>
      <protection/>
    </xf>
    <xf numFmtId="0" fontId="3" fillId="0" borderId="18" xfId="55" applyFont="1" applyBorder="1" applyAlignment="1">
      <alignment horizontal="right"/>
      <protection/>
    </xf>
    <xf numFmtId="0" fontId="4" fillId="0" borderId="18" xfId="55" applyFont="1" applyBorder="1">
      <alignment/>
      <protection/>
    </xf>
    <xf numFmtId="0" fontId="39" fillId="0" borderId="18" xfId="0" applyFont="1" applyBorder="1" applyAlignment="1">
      <alignment/>
    </xf>
    <xf numFmtId="0" fontId="4" fillId="0" borderId="18" xfId="58" applyFont="1" applyBorder="1" applyAlignment="1">
      <alignment horizontal="right"/>
      <protection/>
    </xf>
    <xf numFmtId="0" fontId="3" fillId="0" borderId="18" xfId="58" applyFont="1" applyBorder="1" applyAlignment="1">
      <alignment horizontal="right"/>
      <protection/>
    </xf>
    <xf numFmtId="1" fontId="4" fillId="0" borderId="19" xfId="0" applyNumberFormat="1" applyFont="1" applyBorder="1" applyAlignment="1">
      <alignment horizontal="right" vertical="center"/>
    </xf>
    <xf numFmtId="1" fontId="4" fillId="0" borderId="20" xfId="0" applyNumberFormat="1" applyFont="1" applyBorder="1" applyAlignment="1">
      <alignment horizontal="right" vertical="center"/>
    </xf>
    <xf numFmtId="1" fontId="3" fillId="0" borderId="19" xfId="0" applyNumberFormat="1" applyFont="1" applyBorder="1" applyAlignment="1">
      <alignment horizontal="right" vertical="center"/>
    </xf>
    <xf numFmtId="1" fontId="3" fillId="0" borderId="19" xfId="0" applyNumberFormat="1" applyFont="1" applyBorder="1" applyAlignment="1">
      <alignment horizontal="right"/>
    </xf>
    <xf numFmtId="0" fontId="4" fillId="0" borderId="19" xfId="0" applyFont="1" applyBorder="1" applyAlignment="1">
      <alignment horizontal="right" vertical="center"/>
    </xf>
    <xf numFmtId="2" fontId="4" fillId="0" borderId="19" xfId="0" applyNumberFormat="1" applyFont="1" applyBorder="1" applyAlignment="1">
      <alignment horizontal="right" vertical="center"/>
    </xf>
    <xf numFmtId="1" fontId="3" fillId="0" borderId="21" xfId="55" applyNumberFormat="1" applyFont="1" applyBorder="1" applyAlignment="1">
      <alignment horizontal="right"/>
      <protection/>
    </xf>
    <xf numFmtId="0" fontId="39" fillId="0" borderId="22" xfId="0" applyFont="1" applyBorder="1" applyAlignment="1">
      <alignment/>
    </xf>
    <xf numFmtId="49" fontId="3" fillId="0" borderId="0" xfId="55" applyNumberFormat="1" applyFont="1" applyBorder="1" applyAlignment="1">
      <alignment horizontal="center" vertical="center"/>
      <protection/>
    </xf>
    <xf numFmtId="1" fontId="3" fillId="0" borderId="23" xfId="0" applyNumberFormat="1" applyFont="1" applyBorder="1" applyAlignment="1">
      <alignment horizontal="right"/>
    </xf>
    <xf numFmtId="1" fontId="3" fillId="0" borderId="24" xfId="55" applyNumberFormat="1" applyFont="1" applyBorder="1" applyAlignment="1">
      <alignment horizontal="righ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_155-15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67"/>
  <sheetViews>
    <sheetView showGridLines="0" tabSelected="1" zoomScalePageLayoutView="0" workbookViewId="0" topLeftCell="C1">
      <selection activeCell="L9" sqref="L9"/>
    </sheetView>
  </sheetViews>
  <sheetFormatPr defaultColWidth="10.7109375" defaultRowHeight="15"/>
  <cols>
    <col min="1" max="1" width="7.7109375" style="5" customWidth="1"/>
    <col min="2" max="2" width="36.7109375" style="5" customWidth="1"/>
    <col min="3" max="11" width="12.7109375" style="5" customWidth="1"/>
    <col min="12" max="16384" width="10.7109375" style="5" customWidth="1"/>
  </cols>
  <sheetData>
    <row r="2" spans="2:11" ht="15">
      <c r="B2" s="37" t="s">
        <v>80</v>
      </c>
      <c r="C2" s="37"/>
      <c r="D2" s="37"/>
      <c r="E2" s="37"/>
      <c r="F2" s="37"/>
      <c r="G2" s="37"/>
      <c r="H2" s="37"/>
      <c r="I2" s="37"/>
      <c r="J2" s="37"/>
      <c r="K2" s="37"/>
    </row>
    <row r="3" spans="1:2" ht="15.75" thickBot="1">
      <c r="A3" s="1"/>
      <c r="B3" s="3"/>
    </row>
    <row r="4" spans="1:11" ht="30" customHeight="1" thickBot="1">
      <c r="A4" s="2"/>
      <c r="B4" s="7"/>
      <c r="C4" s="8">
        <v>2014</v>
      </c>
      <c r="D4" s="8">
        <v>2015</v>
      </c>
      <c r="E4" s="8">
        <v>2016</v>
      </c>
      <c r="F4" s="8">
        <v>2017</v>
      </c>
      <c r="G4" s="8">
        <v>2018</v>
      </c>
      <c r="H4" s="8">
        <v>2019</v>
      </c>
      <c r="I4" s="8">
        <v>2020</v>
      </c>
      <c r="J4" s="8">
        <v>2021</v>
      </c>
      <c r="K4" s="9">
        <v>2022</v>
      </c>
    </row>
    <row r="5" spans="1:12" ht="15" customHeight="1">
      <c r="A5" s="24"/>
      <c r="B5" s="19" t="s">
        <v>2</v>
      </c>
      <c r="C5" s="12">
        <f aca="true" t="shared" si="0" ref="C5:K5">C6+C7+C8+C12+C17+C24+C32+C38+C44+C51+C59+C64+C71+C77</f>
        <v>260527.4</v>
      </c>
      <c r="D5" s="12">
        <f t="shared" si="0"/>
        <v>278214.02</v>
      </c>
      <c r="E5" s="12">
        <f t="shared" si="0"/>
        <v>284207.13</v>
      </c>
      <c r="F5" s="12">
        <f t="shared" si="0"/>
        <v>295482.57999999996</v>
      </c>
      <c r="G5" s="12">
        <f t="shared" si="0"/>
        <v>332589.85000000003</v>
      </c>
      <c r="H5" s="12">
        <f t="shared" si="0"/>
        <v>355458.37</v>
      </c>
      <c r="I5" s="35">
        <f t="shared" si="0"/>
        <v>342004</v>
      </c>
      <c r="J5" s="35">
        <f t="shared" si="0"/>
        <v>401613</v>
      </c>
      <c r="K5" s="39">
        <f t="shared" si="0"/>
        <v>509044</v>
      </c>
      <c r="L5" s="36"/>
    </row>
    <row r="6" spans="1:11" s="11" customFormat="1" ht="15" customHeight="1">
      <c r="A6" s="24"/>
      <c r="B6" s="20" t="s">
        <v>3</v>
      </c>
      <c r="C6" s="13">
        <v>1361</v>
      </c>
      <c r="D6" s="14">
        <v>1269</v>
      </c>
      <c r="E6" s="13">
        <v>1286</v>
      </c>
      <c r="F6" s="13">
        <v>394</v>
      </c>
      <c r="G6" s="13">
        <v>1693</v>
      </c>
      <c r="H6" s="13">
        <v>1750</v>
      </c>
      <c r="I6" s="13">
        <v>5399</v>
      </c>
      <c r="J6" s="13">
        <v>823</v>
      </c>
      <c r="K6" s="31">
        <v>1549</v>
      </c>
    </row>
    <row r="7" spans="1:11" ht="15" customHeight="1">
      <c r="A7" s="25"/>
      <c r="B7" s="21" t="s">
        <v>4</v>
      </c>
      <c r="C7" s="13">
        <v>131.8</v>
      </c>
      <c r="D7" s="14">
        <v>170</v>
      </c>
      <c r="E7" s="13">
        <v>170</v>
      </c>
      <c r="F7" s="13">
        <v>200</v>
      </c>
      <c r="G7" s="13">
        <v>200</v>
      </c>
      <c r="H7" s="13">
        <v>176</v>
      </c>
      <c r="I7" s="13">
        <v>176</v>
      </c>
      <c r="J7" s="13">
        <v>136</v>
      </c>
      <c r="K7" s="31">
        <v>174</v>
      </c>
    </row>
    <row r="8" spans="1:11" ht="15" customHeight="1">
      <c r="A8" s="25"/>
      <c r="B8" s="21" t="s">
        <v>5</v>
      </c>
      <c r="C8" s="10">
        <f>SUM(C9:C11)</f>
        <v>10720</v>
      </c>
      <c r="D8" s="10">
        <f aca="true" t="shared" si="1" ref="D8:J8">SUM(D9:D11)</f>
        <v>10768</v>
      </c>
      <c r="E8" s="10">
        <f t="shared" si="1"/>
        <v>2870.5</v>
      </c>
      <c r="F8" s="10">
        <f t="shared" si="1"/>
        <v>2515.3</v>
      </c>
      <c r="G8" s="10">
        <f t="shared" si="1"/>
        <v>6883.8</v>
      </c>
      <c r="H8" s="10">
        <f t="shared" si="1"/>
        <v>5384.8</v>
      </c>
      <c r="I8" s="10">
        <f t="shared" si="1"/>
        <v>7919</v>
      </c>
      <c r="J8" s="10">
        <f t="shared" si="1"/>
        <v>11151</v>
      </c>
      <c r="K8" s="32">
        <v>9574</v>
      </c>
    </row>
    <row r="9" spans="1:11" ht="15" customHeight="1">
      <c r="A9" s="24"/>
      <c r="B9" s="22" t="s">
        <v>6</v>
      </c>
      <c r="C9" s="15" t="s">
        <v>0</v>
      </c>
      <c r="D9" s="15" t="s">
        <v>0</v>
      </c>
      <c r="E9" s="15" t="s">
        <v>0</v>
      </c>
      <c r="F9" s="15">
        <v>3.8</v>
      </c>
      <c r="G9" s="15">
        <v>3.8</v>
      </c>
      <c r="H9" s="15">
        <v>3.8</v>
      </c>
      <c r="I9" s="15">
        <v>60</v>
      </c>
      <c r="J9" s="15">
        <v>35</v>
      </c>
      <c r="K9" s="29">
        <v>35</v>
      </c>
    </row>
    <row r="10" spans="1:11" ht="15" customHeight="1">
      <c r="A10" s="25"/>
      <c r="B10" s="22" t="s">
        <v>7</v>
      </c>
      <c r="C10" s="15">
        <v>10180</v>
      </c>
      <c r="D10" s="15">
        <v>10200</v>
      </c>
      <c r="E10" s="15">
        <v>2562</v>
      </c>
      <c r="F10" s="15">
        <v>2413</v>
      </c>
      <c r="G10" s="15">
        <v>5903</v>
      </c>
      <c r="H10" s="15">
        <v>4084</v>
      </c>
      <c r="I10" s="15">
        <v>4930</v>
      </c>
      <c r="J10" s="15">
        <v>8187</v>
      </c>
      <c r="K10" s="29">
        <v>8083</v>
      </c>
    </row>
    <row r="11" spans="1:11" ht="15" customHeight="1">
      <c r="A11" s="25"/>
      <c r="B11" s="22" t="s">
        <v>8</v>
      </c>
      <c r="C11" s="16">
        <v>540</v>
      </c>
      <c r="D11" s="15">
        <v>568</v>
      </c>
      <c r="E11" s="15">
        <v>308.5</v>
      </c>
      <c r="F11" s="15">
        <v>98.5</v>
      </c>
      <c r="G11" s="15">
        <v>977</v>
      </c>
      <c r="H11" s="15">
        <v>1297</v>
      </c>
      <c r="I11" s="15">
        <v>2929</v>
      </c>
      <c r="J11" s="15">
        <v>2929</v>
      </c>
      <c r="K11" s="29">
        <v>1456</v>
      </c>
    </row>
    <row r="12" spans="1:11" ht="15" customHeight="1">
      <c r="A12" s="25"/>
      <c r="B12" s="20" t="s">
        <v>9</v>
      </c>
      <c r="C12" s="10">
        <f>SUM(C13:C16)</f>
        <v>14843</v>
      </c>
      <c r="D12" s="10">
        <f aca="true" t="shared" si="2" ref="D12:J12">SUM(D13:D16)</f>
        <v>15660.119999999999</v>
      </c>
      <c r="E12" s="10">
        <f t="shared" si="2"/>
        <v>17230.129999999997</v>
      </c>
      <c r="F12" s="10">
        <f t="shared" si="2"/>
        <v>16804.010000000002</v>
      </c>
      <c r="G12" s="10">
        <f t="shared" si="2"/>
        <v>30836.010000000002</v>
      </c>
      <c r="H12" s="10">
        <f t="shared" si="2"/>
        <v>33646</v>
      </c>
      <c r="I12" s="10">
        <f t="shared" si="2"/>
        <v>43171</v>
      </c>
      <c r="J12" s="10">
        <f t="shared" si="2"/>
        <v>44511</v>
      </c>
      <c r="K12" s="32">
        <v>45135</v>
      </c>
    </row>
    <row r="13" spans="1:11" ht="15" customHeight="1">
      <c r="A13" s="25"/>
      <c r="B13" s="22" t="s">
        <v>10</v>
      </c>
      <c r="C13" s="15">
        <v>2470</v>
      </c>
      <c r="D13" s="15">
        <v>2899.12</v>
      </c>
      <c r="E13" s="15">
        <v>3440.12</v>
      </c>
      <c r="F13" s="15">
        <v>3763</v>
      </c>
      <c r="G13" s="15">
        <v>3259</v>
      </c>
      <c r="H13" s="15">
        <v>3268</v>
      </c>
      <c r="I13" s="15">
        <v>5717</v>
      </c>
      <c r="J13" s="15">
        <v>5347</v>
      </c>
      <c r="K13" s="29">
        <v>5563</v>
      </c>
    </row>
    <row r="14" spans="1:11" ht="15" customHeight="1">
      <c r="A14" s="26"/>
      <c r="B14" s="22" t="s">
        <v>11</v>
      </c>
      <c r="C14" s="16">
        <v>9065</v>
      </c>
      <c r="D14" s="16">
        <v>9334</v>
      </c>
      <c r="E14" s="16">
        <v>9379</v>
      </c>
      <c r="F14" s="16">
        <v>9317</v>
      </c>
      <c r="G14" s="16">
        <v>9388</v>
      </c>
      <c r="H14" s="16">
        <v>9388</v>
      </c>
      <c r="I14" s="16">
        <v>16540</v>
      </c>
      <c r="J14" s="16">
        <v>16615</v>
      </c>
      <c r="K14" s="33">
        <v>16616</v>
      </c>
    </row>
    <row r="15" spans="1:11" ht="15" customHeight="1">
      <c r="A15" s="26"/>
      <c r="B15" s="22" t="s">
        <v>12</v>
      </c>
      <c r="C15" s="16">
        <v>2292</v>
      </c>
      <c r="D15" s="16">
        <v>2292</v>
      </c>
      <c r="E15" s="16">
        <v>2292</v>
      </c>
      <c r="F15" s="16">
        <v>1597</v>
      </c>
      <c r="G15" s="16">
        <v>2262</v>
      </c>
      <c r="H15" s="16">
        <v>1433</v>
      </c>
      <c r="I15" s="16">
        <v>1601</v>
      </c>
      <c r="J15" s="16">
        <v>1701</v>
      </c>
      <c r="K15" s="33">
        <v>1895</v>
      </c>
    </row>
    <row r="16" spans="1:11" ht="15" customHeight="1">
      <c r="A16" s="26"/>
      <c r="B16" s="22" t="s">
        <v>13</v>
      </c>
      <c r="C16" s="16">
        <v>1016</v>
      </c>
      <c r="D16" s="15">
        <v>1135</v>
      </c>
      <c r="E16" s="15">
        <v>2119.01</v>
      </c>
      <c r="F16" s="15">
        <v>2127.01</v>
      </c>
      <c r="G16" s="15">
        <v>15927.01</v>
      </c>
      <c r="H16" s="15">
        <v>19557</v>
      </c>
      <c r="I16" s="15">
        <v>19313</v>
      </c>
      <c r="J16" s="15">
        <v>20848</v>
      </c>
      <c r="K16" s="29">
        <v>21061</v>
      </c>
    </row>
    <row r="17" spans="1:11" ht="15" customHeight="1">
      <c r="A17" s="26"/>
      <c r="B17" s="20" t="s">
        <v>14</v>
      </c>
      <c r="C17" s="10">
        <f>SUM(C18:C23)</f>
        <v>28072</v>
      </c>
      <c r="D17" s="10">
        <f aca="true" t="shared" si="3" ref="D17:J17">SUM(D18:D23)</f>
        <v>26547</v>
      </c>
      <c r="E17" s="10">
        <f t="shared" si="3"/>
        <v>40420</v>
      </c>
      <c r="F17" s="10">
        <f t="shared" si="3"/>
        <v>52036.369999999995</v>
      </c>
      <c r="G17" s="10">
        <f t="shared" si="3"/>
        <v>35731.369999999995</v>
      </c>
      <c r="H17" s="10">
        <f t="shared" si="3"/>
        <v>37294.369999999995</v>
      </c>
      <c r="I17" s="10">
        <f t="shared" si="3"/>
        <v>35201</v>
      </c>
      <c r="J17" s="10">
        <f t="shared" si="3"/>
        <v>35235</v>
      </c>
      <c r="K17" s="32">
        <v>36558</v>
      </c>
    </row>
    <row r="18" spans="1:11" ht="15" customHeight="1">
      <c r="A18" s="26"/>
      <c r="B18" s="22" t="s">
        <v>15</v>
      </c>
      <c r="C18" s="15">
        <v>643</v>
      </c>
      <c r="D18" s="15">
        <v>273</v>
      </c>
      <c r="E18" s="15">
        <v>219</v>
      </c>
      <c r="F18" s="15">
        <v>73</v>
      </c>
      <c r="G18" s="15">
        <v>60</v>
      </c>
      <c r="H18" s="15">
        <v>60</v>
      </c>
      <c r="I18" s="15">
        <v>78</v>
      </c>
      <c r="J18" s="15">
        <v>78</v>
      </c>
      <c r="K18" s="29">
        <v>78</v>
      </c>
    </row>
    <row r="19" spans="1:11" ht="15" customHeight="1">
      <c r="A19" s="26"/>
      <c r="B19" s="22" t="s">
        <v>16</v>
      </c>
      <c r="C19" s="15">
        <v>100</v>
      </c>
      <c r="D19" s="15" t="s">
        <v>0</v>
      </c>
      <c r="E19" s="15" t="s">
        <v>0</v>
      </c>
      <c r="F19" s="15" t="s">
        <v>0</v>
      </c>
      <c r="G19" s="15" t="s">
        <v>0</v>
      </c>
      <c r="H19" s="15" t="s">
        <v>0</v>
      </c>
      <c r="I19" s="15" t="s">
        <v>0</v>
      </c>
      <c r="J19" s="15" t="s">
        <v>0</v>
      </c>
      <c r="K19" s="29" t="s">
        <v>0</v>
      </c>
    </row>
    <row r="20" spans="1:11" ht="15" customHeight="1">
      <c r="A20" s="26"/>
      <c r="B20" s="22" t="s">
        <v>17</v>
      </c>
      <c r="C20" s="15">
        <v>530</v>
      </c>
      <c r="D20" s="15">
        <v>530</v>
      </c>
      <c r="E20" s="15">
        <v>530</v>
      </c>
      <c r="F20" s="15">
        <v>530</v>
      </c>
      <c r="G20" s="15">
        <v>530</v>
      </c>
      <c r="H20" s="15">
        <v>520</v>
      </c>
      <c r="I20" s="15">
        <v>420</v>
      </c>
      <c r="J20" s="15">
        <v>420</v>
      </c>
      <c r="K20" s="29">
        <v>410</v>
      </c>
    </row>
    <row r="21" spans="1:11" ht="15" customHeight="1">
      <c r="A21" s="26"/>
      <c r="B21" s="22" t="s">
        <v>18</v>
      </c>
      <c r="C21" s="15">
        <v>4541</v>
      </c>
      <c r="D21" s="15">
        <v>3845</v>
      </c>
      <c r="E21" s="15">
        <v>3215</v>
      </c>
      <c r="F21" s="15">
        <v>2866.37</v>
      </c>
      <c r="G21" s="15">
        <v>2886.37</v>
      </c>
      <c r="H21" s="15">
        <v>6416.37</v>
      </c>
      <c r="I21" s="15">
        <v>6650</v>
      </c>
      <c r="J21" s="15">
        <v>6908</v>
      </c>
      <c r="K21" s="29">
        <v>7743</v>
      </c>
    </row>
    <row r="22" spans="1:11" ht="15" customHeight="1">
      <c r="A22" s="26"/>
      <c r="B22" s="22" t="s">
        <v>19</v>
      </c>
      <c r="C22" s="15">
        <v>9131</v>
      </c>
      <c r="D22" s="15">
        <v>9364</v>
      </c>
      <c r="E22" s="15">
        <v>11802</v>
      </c>
      <c r="F22" s="15">
        <v>12252</v>
      </c>
      <c r="G22" s="15">
        <v>12541</v>
      </c>
      <c r="H22" s="15">
        <v>10042</v>
      </c>
      <c r="I22" s="15">
        <v>9624</v>
      </c>
      <c r="J22" s="15">
        <v>8416</v>
      </c>
      <c r="K22" s="29">
        <v>8422</v>
      </c>
    </row>
    <row r="23" spans="1:11" ht="15" customHeight="1">
      <c r="A23" s="26"/>
      <c r="B23" s="22" t="s">
        <v>20</v>
      </c>
      <c r="C23" s="15">
        <v>13127</v>
      </c>
      <c r="D23" s="15">
        <v>12535</v>
      </c>
      <c r="E23" s="15">
        <v>24654</v>
      </c>
      <c r="F23" s="15">
        <v>36315</v>
      </c>
      <c r="G23" s="15">
        <v>19714</v>
      </c>
      <c r="H23" s="15">
        <v>20256</v>
      </c>
      <c r="I23" s="15">
        <v>18429</v>
      </c>
      <c r="J23" s="15">
        <v>19413</v>
      </c>
      <c r="K23" s="29">
        <v>19905</v>
      </c>
    </row>
    <row r="24" spans="1:11" ht="15" customHeight="1">
      <c r="A24" s="26"/>
      <c r="B24" s="21" t="s">
        <v>21</v>
      </c>
      <c r="C24" s="10">
        <f>SUM(C25:C31)</f>
        <v>32999</v>
      </c>
      <c r="D24" s="10">
        <f aca="true" t="shared" si="4" ref="D24:J24">SUM(D25:D31)</f>
        <v>32474</v>
      </c>
      <c r="E24" s="10">
        <f t="shared" si="4"/>
        <v>30731</v>
      </c>
      <c r="F24" s="10">
        <f t="shared" si="4"/>
        <v>42488</v>
      </c>
      <c r="G24" s="10">
        <f t="shared" si="4"/>
        <v>49948</v>
      </c>
      <c r="H24" s="10">
        <f t="shared" si="4"/>
        <v>49728</v>
      </c>
      <c r="I24" s="10">
        <f t="shared" si="4"/>
        <v>50032</v>
      </c>
      <c r="J24" s="10">
        <f t="shared" si="4"/>
        <v>53889</v>
      </c>
      <c r="K24" s="32">
        <v>98083</v>
      </c>
    </row>
    <row r="25" spans="1:11" ht="15" customHeight="1">
      <c r="A25" s="26"/>
      <c r="B25" s="22" t="s">
        <v>22</v>
      </c>
      <c r="C25" s="17" t="s">
        <v>1</v>
      </c>
      <c r="D25" s="17" t="s">
        <v>1</v>
      </c>
      <c r="E25" s="17" t="s">
        <v>1</v>
      </c>
      <c r="F25" s="17" t="s">
        <v>1</v>
      </c>
      <c r="G25" s="17" t="s">
        <v>1</v>
      </c>
      <c r="H25" s="17" t="s">
        <v>1</v>
      </c>
      <c r="I25" s="17" t="s">
        <v>1</v>
      </c>
      <c r="J25" s="17" t="s">
        <v>81</v>
      </c>
      <c r="K25" s="34" t="s">
        <v>81</v>
      </c>
    </row>
    <row r="26" spans="1:11" ht="15" customHeight="1">
      <c r="A26" s="26"/>
      <c r="B26" s="22" t="s">
        <v>23</v>
      </c>
      <c r="C26" s="16">
        <v>14821</v>
      </c>
      <c r="D26" s="15">
        <v>14621</v>
      </c>
      <c r="E26" s="15">
        <v>14292</v>
      </c>
      <c r="F26" s="15">
        <v>14292</v>
      </c>
      <c r="G26" s="15">
        <v>20315</v>
      </c>
      <c r="H26" s="15">
        <v>20621</v>
      </c>
      <c r="I26" s="15">
        <v>20378</v>
      </c>
      <c r="J26" s="15">
        <v>20174</v>
      </c>
      <c r="K26" s="29">
        <v>22027</v>
      </c>
    </row>
    <row r="27" spans="1:11" ht="15" customHeight="1">
      <c r="A27" s="26"/>
      <c r="B27" s="22" t="s">
        <v>24</v>
      </c>
      <c r="C27" s="16">
        <v>10418</v>
      </c>
      <c r="D27" s="16">
        <v>9595</v>
      </c>
      <c r="E27" s="16">
        <v>8300</v>
      </c>
      <c r="F27" s="16">
        <v>9764</v>
      </c>
      <c r="G27" s="16">
        <v>9671</v>
      </c>
      <c r="H27" s="16">
        <v>9068</v>
      </c>
      <c r="I27" s="16">
        <v>10419</v>
      </c>
      <c r="J27" s="16">
        <v>11792</v>
      </c>
      <c r="K27" s="33">
        <v>33914</v>
      </c>
    </row>
    <row r="28" spans="1:11" ht="15" customHeight="1">
      <c r="A28" s="26"/>
      <c r="B28" s="22" t="s">
        <v>25</v>
      </c>
      <c r="C28" s="16">
        <v>227</v>
      </c>
      <c r="D28" s="15">
        <v>454</v>
      </c>
      <c r="E28" s="15">
        <v>455</v>
      </c>
      <c r="F28" s="15">
        <v>1292</v>
      </c>
      <c r="G28" s="15">
        <v>450</v>
      </c>
      <c r="H28" s="15">
        <v>464</v>
      </c>
      <c r="I28" s="15">
        <v>470</v>
      </c>
      <c r="J28" s="15">
        <v>318</v>
      </c>
      <c r="K28" s="29">
        <v>937</v>
      </c>
    </row>
    <row r="29" spans="1:11" ht="15" customHeight="1">
      <c r="A29" s="26"/>
      <c r="B29" s="22" t="s">
        <v>26</v>
      </c>
      <c r="C29" s="15">
        <v>3489</v>
      </c>
      <c r="D29" s="16">
        <v>4139</v>
      </c>
      <c r="E29" s="16">
        <v>3625</v>
      </c>
      <c r="F29" s="16">
        <v>14074</v>
      </c>
      <c r="G29" s="16">
        <v>17452</v>
      </c>
      <c r="H29" s="16">
        <v>16845</v>
      </c>
      <c r="I29" s="16">
        <v>16879</v>
      </c>
      <c r="J29" s="16">
        <v>19411</v>
      </c>
      <c r="K29" s="33">
        <v>38927</v>
      </c>
    </row>
    <row r="30" spans="1:11" ht="15" customHeight="1">
      <c r="A30" s="26"/>
      <c r="B30" s="22" t="s">
        <v>27</v>
      </c>
      <c r="C30" s="15">
        <v>160</v>
      </c>
      <c r="D30" s="16" t="s">
        <v>0</v>
      </c>
      <c r="E30" s="16" t="s">
        <v>0</v>
      </c>
      <c r="F30" s="16" t="s">
        <v>0</v>
      </c>
      <c r="G30" s="16" t="s">
        <v>0</v>
      </c>
      <c r="H30" s="16" t="s">
        <v>0</v>
      </c>
      <c r="I30" s="16" t="s">
        <v>0</v>
      </c>
      <c r="J30" s="16" t="s">
        <v>0</v>
      </c>
      <c r="K30" s="33" t="s">
        <v>0</v>
      </c>
    </row>
    <row r="31" spans="1:11" ht="15" customHeight="1">
      <c r="A31" s="26"/>
      <c r="B31" s="22" t="s">
        <v>28</v>
      </c>
      <c r="C31" s="15">
        <v>3884</v>
      </c>
      <c r="D31" s="16">
        <v>3665</v>
      </c>
      <c r="E31" s="15">
        <v>4059</v>
      </c>
      <c r="F31" s="15">
        <v>3066</v>
      </c>
      <c r="G31" s="15">
        <v>2060</v>
      </c>
      <c r="H31" s="15">
        <v>2730</v>
      </c>
      <c r="I31" s="15">
        <v>1886</v>
      </c>
      <c r="J31" s="15">
        <v>2194</v>
      </c>
      <c r="K31" s="29">
        <v>2278</v>
      </c>
    </row>
    <row r="32" spans="1:11" ht="15" customHeight="1">
      <c r="A32" s="26"/>
      <c r="B32" s="21" t="s">
        <v>29</v>
      </c>
      <c r="C32" s="13">
        <f>SUM(C33:C37)</f>
        <v>11641</v>
      </c>
      <c r="D32" s="13">
        <f aca="true" t="shared" si="5" ref="D32:J32">SUM(D33:D37)</f>
        <v>13440</v>
      </c>
      <c r="E32" s="13">
        <f t="shared" si="5"/>
        <v>13489</v>
      </c>
      <c r="F32" s="13">
        <f t="shared" si="5"/>
        <v>24041</v>
      </c>
      <c r="G32" s="13">
        <f t="shared" si="5"/>
        <v>31989</v>
      </c>
      <c r="H32" s="13">
        <f t="shared" si="5"/>
        <v>29874.5</v>
      </c>
      <c r="I32" s="13">
        <f t="shared" si="5"/>
        <v>28220</v>
      </c>
      <c r="J32" s="13">
        <f t="shared" si="5"/>
        <v>29091</v>
      </c>
      <c r="K32" s="31">
        <v>21720</v>
      </c>
    </row>
    <row r="33" spans="1:11" ht="15" customHeight="1">
      <c r="A33" s="26"/>
      <c r="B33" s="22" t="s">
        <v>30</v>
      </c>
      <c r="C33" s="15">
        <v>3765</v>
      </c>
      <c r="D33" s="15">
        <v>3764</v>
      </c>
      <c r="E33" s="15">
        <v>3551</v>
      </c>
      <c r="F33" s="15">
        <v>4403</v>
      </c>
      <c r="G33" s="15">
        <v>8376.5</v>
      </c>
      <c r="H33" s="15">
        <v>3604</v>
      </c>
      <c r="I33" s="15">
        <v>3722</v>
      </c>
      <c r="J33" s="15">
        <v>4273</v>
      </c>
      <c r="K33" s="29">
        <v>4273</v>
      </c>
    </row>
    <row r="34" spans="1:11" ht="15" customHeight="1">
      <c r="A34" s="26"/>
      <c r="B34" s="22" t="s">
        <v>31</v>
      </c>
      <c r="C34" s="15">
        <v>268</v>
      </c>
      <c r="D34" s="15">
        <v>277</v>
      </c>
      <c r="E34" s="15">
        <v>277</v>
      </c>
      <c r="F34" s="15">
        <v>5</v>
      </c>
      <c r="G34" s="15">
        <v>205.5</v>
      </c>
      <c r="H34" s="15">
        <v>185.5</v>
      </c>
      <c r="I34" s="15">
        <v>180</v>
      </c>
      <c r="J34" s="15">
        <v>172</v>
      </c>
      <c r="K34" s="29">
        <v>200</v>
      </c>
    </row>
    <row r="35" spans="1:11" ht="15" customHeight="1">
      <c r="A35" s="26"/>
      <c r="B35" s="22" t="s">
        <v>32</v>
      </c>
      <c r="C35" s="15">
        <v>1307</v>
      </c>
      <c r="D35" s="15">
        <v>1266</v>
      </c>
      <c r="E35" s="15">
        <v>1166</v>
      </c>
      <c r="F35" s="15">
        <v>778</v>
      </c>
      <c r="G35" s="15">
        <v>34</v>
      </c>
      <c r="H35" s="15">
        <v>1158</v>
      </c>
      <c r="I35" s="15">
        <v>33</v>
      </c>
      <c r="J35" s="15">
        <v>33</v>
      </c>
      <c r="K35" s="29">
        <v>33</v>
      </c>
    </row>
    <row r="36" spans="1:11" ht="15" customHeight="1">
      <c r="A36" s="26"/>
      <c r="B36" s="22" t="s">
        <v>33</v>
      </c>
      <c r="C36" s="15">
        <v>5822</v>
      </c>
      <c r="D36" s="15">
        <v>7261</v>
      </c>
      <c r="E36" s="15">
        <v>7738</v>
      </c>
      <c r="F36" s="15">
        <v>6200</v>
      </c>
      <c r="G36" s="15">
        <v>10989</v>
      </c>
      <c r="H36" s="15">
        <v>11558</v>
      </c>
      <c r="I36" s="15">
        <v>10825</v>
      </c>
      <c r="J36" s="15">
        <v>10945</v>
      </c>
      <c r="K36" s="29">
        <v>3447</v>
      </c>
    </row>
    <row r="37" spans="1:11" ht="15" customHeight="1">
      <c r="A37" s="26"/>
      <c r="B37" s="22" t="s">
        <v>34</v>
      </c>
      <c r="C37" s="15">
        <v>479</v>
      </c>
      <c r="D37" s="15">
        <v>872</v>
      </c>
      <c r="E37" s="15">
        <v>757</v>
      </c>
      <c r="F37" s="15">
        <v>12655</v>
      </c>
      <c r="G37" s="15">
        <v>12384</v>
      </c>
      <c r="H37" s="15">
        <v>13369</v>
      </c>
      <c r="I37" s="15">
        <v>13460</v>
      </c>
      <c r="J37" s="15">
        <v>13668</v>
      </c>
      <c r="K37" s="29">
        <v>13767</v>
      </c>
    </row>
    <row r="38" spans="1:11" ht="15" customHeight="1">
      <c r="A38" s="26"/>
      <c r="B38" s="20" t="s">
        <v>35</v>
      </c>
      <c r="C38" s="10">
        <f>SUM(C39:C43)</f>
        <v>41768</v>
      </c>
      <c r="D38" s="10">
        <f aca="true" t="shared" si="6" ref="D38:J38">SUM(D39:D43)</f>
        <v>43461</v>
      </c>
      <c r="E38" s="10">
        <f t="shared" si="6"/>
        <v>40926</v>
      </c>
      <c r="F38" s="10">
        <f t="shared" si="6"/>
        <v>20605</v>
      </c>
      <c r="G38" s="10">
        <f t="shared" si="6"/>
        <v>23883</v>
      </c>
      <c r="H38" s="10">
        <f t="shared" si="6"/>
        <v>44440</v>
      </c>
      <c r="I38" s="10">
        <f t="shared" si="6"/>
        <v>21020</v>
      </c>
      <c r="J38" s="10">
        <f t="shared" si="6"/>
        <v>24053</v>
      </c>
      <c r="K38" s="32">
        <v>56944</v>
      </c>
    </row>
    <row r="39" spans="1:11" ht="15" customHeight="1">
      <c r="A39" s="26"/>
      <c r="B39" s="22" t="s">
        <v>36</v>
      </c>
      <c r="C39" s="15">
        <v>5895</v>
      </c>
      <c r="D39" s="15">
        <v>6237</v>
      </c>
      <c r="E39" s="15">
        <v>5007</v>
      </c>
      <c r="F39" s="15">
        <v>5913</v>
      </c>
      <c r="G39" s="15">
        <v>6150</v>
      </c>
      <c r="H39" s="15">
        <v>6646</v>
      </c>
      <c r="I39" s="15">
        <v>5852</v>
      </c>
      <c r="J39" s="15">
        <v>5786</v>
      </c>
      <c r="K39" s="29">
        <v>5972</v>
      </c>
    </row>
    <row r="40" spans="1:11" ht="15" customHeight="1">
      <c r="A40" s="26"/>
      <c r="B40" s="22" t="s">
        <v>37</v>
      </c>
      <c r="C40" s="15">
        <v>3261</v>
      </c>
      <c r="D40" s="15">
        <v>3664</v>
      </c>
      <c r="E40" s="15">
        <v>3929</v>
      </c>
      <c r="F40" s="15">
        <v>4129</v>
      </c>
      <c r="G40" s="15">
        <v>4051</v>
      </c>
      <c r="H40" s="15">
        <v>4346</v>
      </c>
      <c r="I40" s="15">
        <v>4392</v>
      </c>
      <c r="J40" s="15">
        <v>4502</v>
      </c>
      <c r="K40" s="29">
        <v>4485</v>
      </c>
    </row>
    <row r="41" spans="1:11" ht="15" customHeight="1">
      <c r="A41" s="26"/>
      <c r="B41" s="22" t="s">
        <v>38</v>
      </c>
      <c r="C41" s="15">
        <v>3708</v>
      </c>
      <c r="D41" s="15">
        <v>5005</v>
      </c>
      <c r="E41" s="15">
        <v>4906</v>
      </c>
      <c r="F41" s="15">
        <v>4719</v>
      </c>
      <c r="G41" s="15">
        <v>5004</v>
      </c>
      <c r="H41" s="15">
        <v>4845</v>
      </c>
      <c r="I41" s="15">
        <v>5139</v>
      </c>
      <c r="J41" s="15">
        <v>5472</v>
      </c>
      <c r="K41" s="29">
        <v>6860</v>
      </c>
    </row>
    <row r="42" spans="1:11" ht="15" customHeight="1">
      <c r="A42" s="27"/>
      <c r="B42" s="22" t="s">
        <v>39</v>
      </c>
      <c r="C42" s="15">
        <v>992</v>
      </c>
      <c r="D42" s="15">
        <v>992</v>
      </c>
      <c r="E42" s="15">
        <v>1011</v>
      </c>
      <c r="F42" s="15">
        <v>1037</v>
      </c>
      <c r="G42" s="15">
        <v>817</v>
      </c>
      <c r="H42" s="15">
        <v>845</v>
      </c>
      <c r="I42" s="15">
        <v>804</v>
      </c>
      <c r="J42" s="15">
        <v>1000</v>
      </c>
      <c r="K42" s="29">
        <v>1606</v>
      </c>
    </row>
    <row r="43" spans="1:11" ht="15" customHeight="1">
      <c r="A43" s="27"/>
      <c r="B43" s="22" t="s">
        <v>40</v>
      </c>
      <c r="C43" s="15">
        <v>27912</v>
      </c>
      <c r="D43" s="15">
        <v>27563</v>
      </c>
      <c r="E43" s="15">
        <v>26073</v>
      </c>
      <c r="F43" s="15">
        <v>4807</v>
      </c>
      <c r="G43" s="15">
        <v>7861</v>
      </c>
      <c r="H43" s="15">
        <v>27758</v>
      </c>
      <c r="I43" s="15">
        <v>4833</v>
      </c>
      <c r="J43" s="15">
        <v>7293</v>
      </c>
      <c r="K43" s="29">
        <v>38021</v>
      </c>
    </row>
    <row r="44" spans="1:11" ht="15" customHeight="1">
      <c r="A44" s="27"/>
      <c r="B44" s="21" t="s">
        <v>41</v>
      </c>
      <c r="C44" s="10">
        <f>SUM(C45:C50)</f>
        <v>21021.1</v>
      </c>
      <c r="D44" s="10">
        <f aca="true" t="shared" si="7" ref="D44:J44">SUM(D45:D50)</f>
        <v>21573</v>
      </c>
      <c r="E44" s="10">
        <f t="shared" si="7"/>
        <v>9797</v>
      </c>
      <c r="F44" s="10">
        <f t="shared" si="7"/>
        <v>9432</v>
      </c>
      <c r="G44" s="10">
        <f t="shared" si="7"/>
        <v>10141.369999999999</v>
      </c>
      <c r="H44" s="10">
        <f t="shared" si="7"/>
        <v>7694</v>
      </c>
      <c r="I44" s="10">
        <f t="shared" si="7"/>
        <v>5364</v>
      </c>
      <c r="J44" s="10">
        <f t="shared" si="7"/>
        <v>8774</v>
      </c>
      <c r="K44" s="32">
        <v>5636</v>
      </c>
    </row>
    <row r="45" spans="1:11" ht="15" customHeight="1">
      <c r="A45" s="27"/>
      <c r="B45" s="22" t="s">
        <v>42</v>
      </c>
      <c r="C45" s="15">
        <v>630.1</v>
      </c>
      <c r="D45" s="15">
        <v>651</v>
      </c>
      <c r="E45" s="15">
        <v>613</v>
      </c>
      <c r="F45" s="15">
        <v>561</v>
      </c>
      <c r="G45" s="15">
        <v>949</v>
      </c>
      <c r="H45" s="15">
        <v>942</v>
      </c>
      <c r="I45" s="15">
        <v>869</v>
      </c>
      <c r="J45" s="15">
        <v>878</v>
      </c>
      <c r="K45" s="29">
        <v>934</v>
      </c>
    </row>
    <row r="46" spans="1:11" ht="15" customHeight="1">
      <c r="A46" s="27"/>
      <c r="B46" s="22" t="s">
        <v>43</v>
      </c>
      <c r="C46" s="15">
        <v>15001</v>
      </c>
      <c r="D46" s="15">
        <v>14981</v>
      </c>
      <c r="E46" s="15">
        <v>3010</v>
      </c>
      <c r="F46" s="15">
        <v>2111</v>
      </c>
      <c r="G46" s="15">
        <v>2337.37</v>
      </c>
      <c r="H46" s="15">
        <v>656</v>
      </c>
      <c r="I46" s="15">
        <v>698</v>
      </c>
      <c r="J46" s="15">
        <v>1393</v>
      </c>
      <c r="K46" s="29">
        <v>1222</v>
      </c>
    </row>
    <row r="47" spans="1:11" ht="15" customHeight="1">
      <c r="A47" s="27"/>
      <c r="B47" s="22" t="s">
        <v>44</v>
      </c>
      <c r="C47" s="15">
        <v>1703</v>
      </c>
      <c r="D47" s="15">
        <v>1697</v>
      </c>
      <c r="E47" s="15">
        <v>1653</v>
      </c>
      <c r="F47" s="15">
        <v>1645</v>
      </c>
      <c r="G47" s="15">
        <v>1610</v>
      </c>
      <c r="H47" s="15">
        <v>1025.3</v>
      </c>
      <c r="I47" s="15">
        <v>229</v>
      </c>
      <c r="J47" s="15">
        <v>221</v>
      </c>
      <c r="K47" s="29">
        <v>231</v>
      </c>
    </row>
    <row r="48" spans="1:11" ht="15" customHeight="1">
      <c r="A48" s="27"/>
      <c r="B48" s="22" t="s">
        <v>45</v>
      </c>
      <c r="C48" s="15">
        <v>915</v>
      </c>
      <c r="D48" s="15">
        <v>1124</v>
      </c>
      <c r="E48" s="15">
        <v>1209</v>
      </c>
      <c r="F48" s="15">
        <v>1591</v>
      </c>
      <c r="G48" s="15">
        <v>1548</v>
      </c>
      <c r="H48" s="15">
        <v>1485.7</v>
      </c>
      <c r="I48" s="15">
        <v>1819</v>
      </c>
      <c r="J48" s="15">
        <v>4533</v>
      </c>
      <c r="K48" s="29">
        <v>1582</v>
      </c>
    </row>
    <row r="49" spans="1:11" ht="15" customHeight="1">
      <c r="A49" s="27"/>
      <c r="B49" s="22" t="s">
        <v>46</v>
      </c>
      <c r="C49" s="15">
        <v>13</v>
      </c>
      <c r="D49" s="15">
        <v>37</v>
      </c>
      <c r="E49" s="15">
        <v>37</v>
      </c>
      <c r="F49" s="15">
        <v>12</v>
      </c>
      <c r="G49" s="15">
        <v>8</v>
      </c>
      <c r="H49" s="15">
        <v>8</v>
      </c>
      <c r="I49" s="15">
        <v>7</v>
      </c>
      <c r="J49" s="15">
        <v>7</v>
      </c>
      <c r="K49" s="29">
        <v>25</v>
      </c>
    </row>
    <row r="50" spans="1:11" ht="15" customHeight="1">
      <c r="A50" s="27"/>
      <c r="B50" s="22" t="s">
        <v>47</v>
      </c>
      <c r="C50" s="15">
        <v>2759</v>
      </c>
      <c r="D50" s="15">
        <v>3083</v>
      </c>
      <c r="E50" s="15">
        <v>3275</v>
      </c>
      <c r="F50" s="15">
        <v>3512</v>
      </c>
      <c r="G50" s="15">
        <v>3689</v>
      </c>
      <c r="H50" s="15">
        <v>3577</v>
      </c>
      <c r="I50" s="15">
        <v>1742</v>
      </c>
      <c r="J50" s="15">
        <v>1742</v>
      </c>
      <c r="K50" s="29">
        <v>1642</v>
      </c>
    </row>
    <row r="51" spans="1:11" ht="15" customHeight="1">
      <c r="A51" s="27"/>
      <c r="B51" s="21" t="s">
        <v>48</v>
      </c>
      <c r="C51" s="10">
        <f>SUM(C52:C58)</f>
        <v>22180</v>
      </c>
      <c r="D51" s="10">
        <f aca="true" t="shared" si="8" ref="D51:J51">SUM(D52:D58)</f>
        <v>24537</v>
      </c>
      <c r="E51" s="10">
        <f t="shared" si="8"/>
        <v>25664.5</v>
      </c>
      <c r="F51" s="10">
        <f t="shared" si="8"/>
        <v>29783</v>
      </c>
      <c r="G51" s="10">
        <f t="shared" si="8"/>
        <v>34631.1</v>
      </c>
      <c r="H51" s="10">
        <f t="shared" si="8"/>
        <v>38644.2</v>
      </c>
      <c r="I51" s="10">
        <f t="shared" si="8"/>
        <v>43715</v>
      </c>
      <c r="J51" s="10">
        <f t="shared" si="8"/>
        <v>43827</v>
      </c>
      <c r="K51" s="32">
        <v>44836</v>
      </c>
    </row>
    <row r="52" spans="1:11" ht="15" customHeight="1">
      <c r="A52" s="27"/>
      <c r="B52" s="22" t="s">
        <v>49</v>
      </c>
      <c r="C52" s="15">
        <v>228</v>
      </c>
      <c r="D52" s="15">
        <v>236</v>
      </c>
      <c r="E52" s="15">
        <v>128.5</v>
      </c>
      <c r="F52" s="15">
        <v>205</v>
      </c>
      <c r="G52" s="15">
        <v>308.1</v>
      </c>
      <c r="H52" s="15">
        <v>308.8</v>
      </c>
      <c r="I52" s="15">
        <v>324</v>
      </c>
      <c r="J52" s="15">
        <v>324</v>
      </c>
      <c r="K52" s="29">
        <v>324</v>
      </c>
    </row>
    <row r="53" spans="1:11" ht="15" customHeight="1">
      <c r="A53" s="27"/>
      <c r="B53" s="22" t="s">
        <v>50</v>
      </c>
      <c r="C53" s="15">
        <v>2920</v>
      </c>
      <c r="D53" s="15">
        <v>3932</v>
      </c>
      <c r="E53" s="15">
        <v>3363</v>
      </c>
      <c r="F53" s="15">
        <v>4872</v>
      </c>
      <c r="G53" s="15">
        <v>4252</v>
      </c>
      <c r="H53" s="15">
        <v>5012</v>
      </c>
      <c r="I53" s="15">
        <v>10925</v>
      </c>
      <c r="J53" s="15">
        <v>11075</v>
      </c>
      <c r="K53" s="29">
        <v>11167</v>
      </c>
    </row>
    <row r="54" spans="1:11" ht="15" customHeight="1">
      <c r="A54" s="27"/>
      <c r="B54" s="22" t="s">
        <v>51</v>
      </c>
      <c r="C54" s="15">
        <v>613</v>
      </c>
      <c r="D54" s="15">
        <v>1605</v>
      </c>
      <c r="E54" s="15">
        <v>2471</v>
      </c>
      <c r="F54" s="15">
        <v>2290</v>
      </c>
      <c r="G54" s="15">
        <v>2280</v>
      </c>
      <c r="H54" s="15">
        <v>1880</v>
      </c>
      <c r="I54" s="15">
        <v>1813</v>
      </c>
      <c r="J54" s="15">
        <v>2141</v>
      </c>
      <c r="K54" s="29">
        <v>1911</v>
      </c>
    </row>
    <row r="55" spans="1:11" ht="15" customHeight="1">
      <c r="A55" s="27"/>
      <c r="B55" s="22" t="s">
        <v>52</v>
      </c>
      <c r="C55" s="15">
        <v>9407</v>
      </c>
      <c r="D55" s="15">
        <v>9527</v>
      </c>
      <c r="E55" s="15">
        <v>9725</v>
      </c>
      <c r="F55" s="15">
        <v>12612</v>
      </c>
      <c r="G55" s="15">
        <v>15709</v>
      </c>
      <c r="H55" s="15">
        <v>21303</v>
      </c>
      <c r="I55" s="15">
        <v>20926</v>
      </c>
      <c r="J55" s="15">
        <v>20179</v>
      </c>
      <c r="K55" s="29">
        <v>19772</v>
      </c>
    </row>
    <row r="56" spans="1:11" ht="15" customHeight="1">
      <c r="A56" s="27"/>
      <c r="B56" s="22" t="s">
        <v>53</v>
      </c>
      <c r="C56" s="15">
        <v>132</v>
      </c>
      <c r="D56" s="15">
        <v>252</v>
      </c>
      <c r="E56" s="15">
        <v>475</v>
      </c>
      <c r="F56" s="15">
        <v>365</v>
      </c>
      <c r="G56" s="15">
        <v>375</v>
      </c>
      <c r="H56" s="15">
        <v>221</v>
      </c>
      <c r="I56" s="15">
        <v>330</v>
      </c>
      <c r="J56" s="15">
        <v>330</v>
      </c>
      <c r="K56" s="29">
        <v>330</v>
      </c>
    </row>
    <row r="57" spans="1:11" ht="15" customHeight="1">
      <c r="A57" s="27"/>
      <c r="B57" s="22" t="s">
        <v>54</v>
      </c>
      <c r="C57" s="15">
        <v>5495</v>
      </c>
      <c r="D57" s="15">
        <v>5575</v>
      </c>
      <c r="E57" s="15">
        <v>6092</v>
      </c>
      <c r="F57" s="15">
        <v>6102</v>
      </c>
      <c r="G57" s="15">
        <v>8315</v>
      </c>
      <c r="H57" s="15">
        <v>3787</v>
      </c>
      <c r="I57" s="15">
        <v>3028</v>
      </c>
      <c r="J57" s="15">
        <v>3410</v>
      </c>
      <c r="K57" s="29">
        <v>4964</v>
      </c>
    </row>
    <row r="58" spans="1:11" ht="15" customHeight="1">
      <c r="A58" s="27"/>
      <c r="B58" s="22" t="s">
        <v>55</v>
      </c>
      <c r="C58" s="15">
        <v>3385</v>
      </c>
      <c r="D58" s="15">
        <v>3410</v>
      </c>
      <c r="E58" s="15">
        <v>3410</v>
      </c>
      <c r="F58" s="15">
        <v>3337</v>
      </c>
      <c r="G58" s="15">
        <v>3392</v>
      </c>
      <c r="H58" s="15">
        <v>6132.4</v>
      </c>
      <c r="I58" s="15">
        <v>6369</v>
      </c>
      <c r="J58" s="15">
        <v>6368</v>
      </c>
      <c r="K58" s="29">
        <v>6368</v>
      </c>
    </row>
    <row r="59" spans="1:11" ht="15" customHeight="1">
      <c r="A59" s="27"/>
      <c r="B59" s="21" t="s">
        <v>56</v>
      </c>
      <c r="C59" s="10">
        <f>SUM(C60:C63)</f>
        <v>29020.5</v>
      </c>
      <c r="D59" s="10">
        <f aca="true" t="shared" si="9" ref="D59:J59">SUM(D60:D63)</f>
        <v>26949.9</v>
      </c>
      <c r="E59" s="10">
        <f t="shared" si="9"/>
        <v>23460</v>
      </c>
      <c r="F59" s="10">
        <f t="shared" si="9"/>
        <v>32218.4</v>
      </c>
      <c r="G59" s="10">
        <f t="shared" si="9"/>
        <v>29911</v>
      </c>
      <c r="H59" s="10">
        <f t="shared" si="9"/>
        <v>25208.4</v>
      </c>
      <c r="I59" s="10">
        <f t="shared" si="9"/>
        <v>28715</v>
      </c>
      <c r="J59" s="10">
        <f t="shared" si="9"/>
        <v>29218</v>
      </c>
      <c r="K59" s="38">
        <v>27618</v>
      </c>
    </row>
    <row r="60" spans="1:11" ht="15" customHeight="1">
      <c r="A60" s="27"/>
      <c r="B60" s="22" t="s">
        <v>57</v>
      </c>
      <c r="C60" s="15">
        <v>10738.5</v>
      </c>
      <c r="D60" s="15">
        <v>9749.9</v>
      </c>
      <c r="E60" s="15">
        <v>5229</v>
      </c>
      <c r="F60" s="15">
        <v>13395.4</v>
      </c>
      <c r="G60" s="15">
        <v>9773</v>
      </c>
      <c r="H60" s="15">
        <v>4310.4</v>
      </c>
      <c r="I60" s="15">
        <v>5448</v>
      </c>
      <c r="J60" s="15">
        <v>5492</v>
      </c>
      <c r="K60" s="29">
        <v>5430</v>
      </c>
    </row>
    <row r="61" spans="1:11" ht="15" customHeight="1">
      <c r="A61" s="27"/>
      <c r="B61" s="22" t="s">
        <v>58</v>
      </c>
      <c r="C61" s="15">
        <v>9712</v>
      </c>
      <c r="D61" s="15">
        <v>8437</v>
      </c>
      <c r="E61" s="15">
        <v>8183</v>
      </c>
      <c r="F61" s="15">
        <v>8640</v>
      </c>
      <c r="G61" s="15">
        <v>8471</v>
      </c>
      <c r="H61" s="15">
        <v>8865</v>
      </c>
      <c r="I61" s="15">
        <v>11371</v>
      </c>
      <c r="J61" s="15">
        <v>11855</v>
      </c>
      <c r="K61" s="29">
        <v>11950</v>
      </c>
    </row>
    <row r="62" spans="1:11" ht="15" customHeight="1">
      <c r="A62" s="27"/>
      <c r="B62" s="22" t="s">
        <v>59</v>
      </c>
      <c r="C62" s="15">
        <v>4451</v>
      </c>
      <c r="D62" s="15">
        <v>4721</v>
      </c>
      <c r="E62" s="15">
        <v>6010</v>
      </c>
      <c r="F62" s="15">
        <v>6136</v>
      </c>
      <c r="G62" s="15">
        <v>7872</v>
      </c>
      <c r="H62" s="15">
        <v>8567</v>
      </c>
      <c r="I62" s="15">
        <v>9133</v>
      </c>
      <c r="J62" s="15">
        <v>9529</v>
      </c>
      <c r="K62" s="29">
        <v>8395</v>
      </c>
    </row>
    <row r="63" spans="1:11" ht="15" customHeight="1">
      <c r="A63" s="27"/>
      <c r="B63" s="22" t="s">
        <v>60</v>
      </c>
      <c r="C63" s="15">
        <v>4119</v>
      </c>
      <c r="D63" s="15">
        <v>4042</v>
      </c>
      <c r="E63" s="15">
        <v>4038</v>
      </c>
      <c r="F63" s="15">
        <v>4047</v>
      </c>
      <c r="G63" s="15">
        <v>3795</v>
      </c>
      <c r="H63" s="15">
        <v>3466</v>
      </c>
      <c r="I63" s="15">
        <v>2763</v>
      </c>
      <c r="J63" s="15">
        <v>2342</v>
      </c>
      <c r="K63" s="29">
        <v>1843</v>
      </c>
    </row>
    <row r="64" spans="1:11" ht="15" customHeight="1">
      <c r="A64" s="27"/>
      <c r="B64" s="21" t="s">
        <v>61</v>
      </c>
      <c r="C64" s="10">
        <f>SUM(C65:C70)</f>
        <v>20417</v>
      </c>
      <c r="D64" s="10">
        <f aca="true" t="shared" si="10" ref="D64:J64">SUM(D65:D70)</f>
        <v>24707</v>
      </c>
      <c r="E64" s="10">
        <f t="shared" si="10"/>
        <v>50233</v>
      </c>
      <c r="F64" s="10">
        <f t="shared" si="10"/>
        <v>24394</v>
      </c>
      <c r="G64" s="10">
        <f t="shared" si="10"/>
        <v>25018</v>
      </c>
      <c r="H64" s="10">
        <f t="shared" si="10"/>
        <v>28595</v>
      </c>
      <c r="I64" s="10">
        <f t="shared" si="10"/>
        <v>29590</v>
      </c>
      <c r="J64" s="10">
        <f t="shared" si="10"/>
        <v>29846</v>
      </c>
      <c r="K64" s="32">
        <v>29199</v>
      </c>
    </row>
    <row r="65" spans="1:11" ht="15" customHeight="1">
      <c r="A65" s="27"/>
      <c r="B65" s="22" t="s">
        <v>62</v>
      </c>
      <c r="C65" s="15">
        <v>1400</v>
      </c>
      <c r="D65" s="15">
        <v>1500</v>
      </c>
      <c r="E65" s="15">
        <v>1662</v>
      </c>
      <c r="F65" s="15">
        <v>1862</v>
      </c>
      <c r="G65" s="15">
        <v>1558</v>
      </c>
      <c r="H65" s="15">
        <v>1223</v>
      </c>
      <c r="I65" s="15">
        <v>1070</v>
      </c>
      <c r="J65" s="15">
        <v>1126</v>
      </c>
      <c r="K65" s="29">
        <v>1140</v>
      </c>
    </row>
    <row r="66" spans="1:11" ht="15" customHeight="1">
      <c r="A66" s="27"/>
      <c r="B66" s="22" t="s">
        <v>63</v>
      </c>
      <c r="C66" s="15">
        <v>2151</v>
      </c>
      <c r="D66" s="15">
        <v>2433</v>
      </c>
      <c r="E66" s="15">
        <v>2469</v>
      </c>
      <c r="F66" s="15">
        <v>4648</v>
      </c>
      <c r="G66" s="15">
        <v>4732</v>
      </c>
      <c r="H66" s="15">
        <v>5101</v>
      </c>
      <c r="I66" s="15">
        <v>5580</v>
      </c>
      <c r="J66" s="15">
        <v>6113</v>
      </c>
      <c r="K66" s="29">
        <v>4941</v>
      </c>
    </row>
    <row r="67" spans="1:11" ht="15" customHeight="1">
      <c r="A67" s="27"/>
      <c r="B67" s="22" t="s">
        <v>64</v>
      </c>
      <c r="C67" s="15">
        <v>2334</v>
      </c>
      <c r="D67" s="15">
        <v>4112</v>
      </c>
      <c r="E67" s="15">
        <v>37025</v>
      </c>
      <c r="F67" s="15">
        <v>5570</v>
      </c>
      <c r="G67" s="15">
        <v>5729</v>
      </c>
      <c r="H67" s="15">
        <v>6554</v>
      </c>
      <c r="I67" s="15">
        <v>6652</v>
      </c>
      <c r="J67" s="15">
        <v>6516</v>
      </c>
      <c r="K67" s="29">
        <v>6488</v>
      </c>
    </row>
    <row r="68" spans="1:11" ht="15" customHeight="1">
      <c r="A68" s="27"/>
      <c r="B68" s="22" t="s">
        <v>65</v>
      </c>
      <c r="C68" s="15">
        <v>1478</v>
      </c>
      <c r="D68" s="15">
        <v>1246</v>
      </c>
      <c r="E68" s="15">
        <v>1045</v>
      </c>
      <c r="F68" s="15">
        <v>895</v>
      </c>
      <c r="G68" s="15">
        <v>836</v>
      </c>
      <c r="H68" s="15">
        <v>813</v>
      </c>
      <c r="I68" s="15">
        <v>762</v>
      </c>
      <c r="J68" s="15">
        <v>953</v>
      </c>
      <c r="K68" s="29">
        <v>1077</v>
      </c>
    </row>
    <row r="69" spans="1:11" ht="15" customHeight="1">
      <c r="A69" s="27"/>
      <c r="B69" s="22" t="s">
        <v>66</v>
      </c>
      <c r="C69" s="15">
        <v>9749</v>
      </c>
      <c r="D69" s="15">
        <v>12737</v>
      </c>
      <c r="E69" s="15">
        <v>6900</v>
      </c>
      <c r="F69" s="15">
        <v>10125</v>
      </c>
      <c r="G69" s="15">
        <v>10384</v>
      </c>
      <c r="H69" s="15">
        <v>12866</v>
      </c>
      <c r="I69" s="15">
        <v>12947</v>
      </c>
      <c r="J69" s="15">
        <v>12768</v>
      </c>
      <c r="K69" s="29">
        <v>13388</v>
      </c>
    </row>
    <row r="70" spans="1:11" ht="15" customHeight="1">
      <c r="A70" s="27"/>
      <c r="B70" s="22" t="s">
        <v>67</v>
      </c>
      <c r="C70" s="15">
        <v>3305</v>
      </c>
      <c r="D70" s="15">
        <v>2679</v>
      </c>
      <c r="E70" s="15">
        <v>1132</v>
      </c>
      <c r="F70" s="15">
        <v>1294</v>
      </c>
      <c r="G70" s="15">
        <v>1779</v>
      </c>
      <c r="H70" s="15">
        <v>2038</v>
      </c>
      <c r="I70" s="15">
        <v>2579</v>
      </c>
      <c r="J70" s="15">
        <v>2370</v>
      </c>
      <c r="K70" s="29">
        <v>2165</v>
      </c>
    </row>
    <row r="71" spans="1:11" ht="15" customHeight="1">
      <c r="A71" s="27"/>
      <c r="B71" s="20" t="s">
        <v>68</v>
      </c>
      <c r="C71" s="10">
        <f>SUM(C72:C76)</f>
        <v>1453</v>
      </c>
      <c r="D71" s="10">
        <f aca="true" t="shared" si="11" ref="D71:J71">SUM(D72:D76)</f>
        <v>10931</v>
      </c>
      <c r="E71" s="10">
        <f t="shared" si="11"/>
        <v>1413</v>
      </c>
      <c r="F71" s="10">
        <f t="shared" si="11"/>
        <v>4402.5</v>
      </c>
      <c r="G71" s="10">
        <f t="shared" si="11"/>
        <v>4898.2</v>
      </c>
      <c r="H71" s="10">
        <f t="shared" si="11"/>
        <v>6271.1</v>
      </c>
      <c r="I71" s="10">
        <f t="shared" si="11"/>
        <v>1927</v>
      </c>
      <c r="J71" s="10">
        <f t="shared" si="11"/>
        <v>21197</v>
      </c>
      <c r="K71" s="32">
        <v>61584</v>
      </c>
    </row>
    <row r="72" spans="1:11" ht="15" customHeight="1">
      <c r="A72" s="27"/>
      <c r="B72" s="22" t="s">
        <v>69</v>
      </c>
      <c r="C72" s="15">
        <v>75</v>
      </c>
      <c r="D72" s="15">
        <v>108</v>
      </c>
      <c r="E72" s="15" t="s">
        <v>0</v>
      </c>
      <c r="F72" s="15">
        <v>200</v>
      </c>
      <c r="G72" s="15">
        <v>967</v>
      </c>
      <c r="H72" s="15">
        <v>1884</v>
      </c>
      <c r="I72" s="15">
        <v>942</v>
      </c>
      <c r="J72" s="15">
        <v>15990</v>
      </c>
      <c r="K72" s="29">
        <v>26053</v>
      </c>
    </row>
    <row r="73" spans="1:11" ht="15" customHeight="1">
      <c r="A73" s="27"/>
      <c r="B73" s="22" t="s">
        <v>70</v>
      </c>
      <c r="C73" s="16">
        <v>405</v>
      </c>
      <c r="D73" s="16">
        <v>290</v>
      </c>
      <c r="E73" s="16">
        <v>440</v>
      </c>
      <c r="F73" s="16">
        <v>431</v>
      </c>
      <c r="G73" s="16">
        <v>461</v>
      </c>
      <c r="H73" s="16">
        <v>461</v>
      </c>
      <c r="I73" s="16">
        <v>461</v>
      </c>
      <c r="J73" s="16">
        <v>461</v>
      </c>
      <c r="K73" s="33">
        <v>461</v>
      </c>
    </row>
    <row r="74" spans="1:11" ht="15" customHeight="1">
      <c r="A74" s="27"/>
      <c r="B74" s="22" t="s">
        <v>71</v>
      </c>
      <c r="C74" s="16">
        <v>521</v>
      </c>
      <c r="D74" s="16">
        <v>521</v>
      </c>
      <c r="E74" s="16">
        <v>521</v>
      </c>
      <c r="F74" s="16">
        <v>521</v>
      </c>
      <c r="G74" s="15">
        <v>522.2</v>
      </c>
      <c r="H74" s="15">
        <v>523.7</v>
      </c>
      <c r="I74" s="15">
        <v>524</v>
      </c>
      <c r="J74" s="15">
        <v>816</v>
      </c>
      <c r="K74" s="29">
        <v>22367</v>
      </c>
    </row>
    <row r="75" spans="1:11" ht="15" customHeight="1">
      <c r="A75" s="27"/>
      <c r="B75" s="22" t="s">
        <v>72</v>
      </c>
      <c r="C75" s="16" t="s">
        <v>0</v>
      </c>
      <c r="D75" s="16">
        <v>9560</v>
      </c>
      <c r="E75" s="16" t="s">
        <v>0</v>
      </c>
      <c r="F75" s="15">
        <v>2798.5</v>
      </c>
      <c r="G75" s="15">
        <v>2798</v>
      </c>
      <c r="H75" s="15">
        <v>2798.4</v>
      </c>
      <c r="I75" s="15" t="s">
        <v>0</v>
      </c>
      <c r="J75" s="15" t="s">
        <v>0</v>
      </c>
      <c r="K75" s="29">
        <v>1976</v>
      </c>
    </row>
    <row r="76" spans="1:11" ht="15" customHeight="1">
      <c r="A76" s="27"/>
      <c r="B76" s="22" t="s">
        <v>73</v>
      </c>
      <c r="C76" s="16">
        <v>452</v>
      </c>
      <c r="D76" s="16">
        <v>452</v>
      </c>
      <c r="E76" s="16">
        <v>452</v>
      </c>
      <c r="F76" s="16">
        <v>452</v>
      </c>
      <c r="G76" s="16">
        <v>150</v>
      </c>
      <c r="H76" s="16">
        <v>604</v>
      </c>
      <c r="I76" s="16" t="s">
        <v>0</v>
      </c>
      <c r="J76" s="16">
        <v>3930</v>
      </c>
      <c r="K76" s="33">
        <v>10727</v>
      </c>
    </row>
    <row r="77" spans="1:11" ht="15" customHeight="1">
      <c r="A77" s="27"/>
      <c r="B77" s="21" t="s">
        <v>74</v>
      </c>
      <c r="C77" s="10">
        <f>SUM(C78:C82)</f>
        <v>24900</v>
      </c>
      <c r="D77" s="10">
        <f aca="true" t="shared" si="12" ref="D77:J77">SUM(D78:D82)</f>
        <v>25727</v>
      </c>
      <c r="E77" s="10">
        <f t="shared" si="12"/>
        <v>26517</v>
      </c>
      <c r="F77" s="10">
        <f t="shared" si="12"/>
        <v>36169</v>
      </c>
      <c r="G77" s="10">
        <f t="shared" si="12"/>
        <v>46826</v>
      </c>
      <c r="H77" s="10">
        <f t="shared" si="12"/>
        <v>46752</v>
      </c>
      <c r="I77" s="10">
        <f t="shared" si="12"/>
        <v>41555</v>
      </c>
      <c r="J77" s="10">
        <f t="shared" si="12"/>
        <v>69862</v>
      </c>
      <c r="K77" s="32">
        <v>70434</v>
      </c>
    </row>
    <row r="78" spans="1:11" ht="15" customHeight="1">
      <c r="A78" s="28"/>
      <c r="B78" s="22" t="s">
        <v>75</v>
      </c>
      <c r="C78" s="15" t="s">
        <v>0</v>
      </c>
      <c r="D78" s="15" t="s">
        <v>0</v>
      </c>
      <c r="E78" s="15" t="s">
        <v>0</v>
      </c>
      <c r="F78" s="15" t="s">
        <v>0</v>
      </c>
      <c r="G78" s="15" t="s">
        <v>0</v>
      </c>
      <c r="H78" s="15" t="s">
        <v>0</v>
      </c>
      <c r="I78" s="15">
        <v>15</v>
      </c>
      <c r="J78" s="15">
        <v>30</v>
      </c>
      <c r="K78" s="29" t="s">
        <v>0</v>
      </c>
    </row>
    <row r="79" spans="1:11" ht="15" customHeight="1">
      <c r="A79" s="26"/>
      <c r="B79" s="22" t="s">
        <v>76</v>
      </c>
      <c r="C79" s="15">
        <v>13902</v>
      </c>
      <c r="D79" s="15">
        <v>13902</v>
      </c>
      <c r="E79" s="15">
        <v>13903</v>
      </c>
      <c r="F79" s="15">
        <v>18036</v>
      </c>
      <c r="G79" s="15">
        <v>25953</v>
      </c>
      <c r="H79" s="15">
        <v>25660</v>
      </c>
      <c r="I79" s="15">
        <v>26299</v>
      </c>
      <c r="J79" s="15">
        <v>26853</v>
      </c>
      <c r="K79" s="29">
        <v>26443</v>
      </c>
    </row>
    <row r="80" spans="1:11" ht="15" customHeight="1">
      <c r="A80" s="26"/>
      <c r="B80" s="22" t="s">
        <v>77</v>
      </c>
      <c r="C80" s="15">
        <v>530</v>
      </c>
      <c r="D80" s="15">
        <v>530</v>
      </c>
      <c r="E80" s="15">
        <v>530</v>
      </c>
      <c r="F80" s="15">
        <v>530</v>
      </c>
      <c r="G80" s="15">
        <v>530</v>
      </c>
      <c r="H80" s="15">
        <v>427</v>
      </c>
      <c r="I80" s="15">
        <v>1646</v>
      </c>
      <c r="J80" s="15">
        <v>28761</v>
      </c>
      <c r="K80" s="29">
        <v>30035</v>
      </c>
    </row>
    <row r="81" spans="1:11" ht="15" customHeight="1">
      <c r="A81" s="27"/>
      <c r="B81" s="22" t="s">
        <v>78</v>
      </c>
      <c r="C81" s="15">
        <v>2095</v>
      </c>
      <c r="D81" s="15">
        <v>2321</v>
      </c>
      <c r="E81" s="15">
        <v>2204</v>
      </c>
      <c r="F81" s="15">
        <v>7691</v>
      </c>
      <c r="G81" s="15">
        <v>7403</v>
      </c>
      <c r="H81" s="15">
        <v>5343</v>
      </c>
      <c r="I81" s="15">
        <v>4963</v>
      </c>
      <c r="J81" s="15">
        <v>5551</v>
      </c>
      <c r="K81" s="29">
        <v>5521</v>
      </c>
    </row>
    <row r="82" spans="1:11" ht="15" customHeight="1" thickBot="1">
      <c r="A82" s="4"/>
      <c r="B82" s="23" t="s">
        <v>79</v>
      </c>
      <c r="C82" s="18">
        <v>8373</v>
      </c>
      <c r="D82" s="18">
        <v>8974</v>
      </c>
      <c r="E82" s="18">
        <v>9880</v>
      </c>
      <c r="F82" s="18">
        <v>9912</v>
      </c>
      <c r="G82" s="18">
        <v>12940</v>
      </c>
      <c r="H82" s="18">
        <v>15322</v>
      </c>
      <c r="I82" s="18">
        <v>8632</v>
      </c>
      <c r="J82" s="18">
        <v>8667</v>
      </c>
      <c r="K82" s="30">
        <v>8435</v>
      </c>
    </row>
    <row r="83" spans="1:2" ht="15">
      <c r="A83" s="4"/>
      <c r="B83" s="6"/>
    </row>
    <row r="84" spans="1:2" ht="15">
      <c r="A84" s="4"/>
      <c r="B84" s="6"/>
    </row>
    <row r="85" spans="1:2" ht="15">
      <c r="A85" s="4"/>
      <c r="B85" s="6"/>
    </row>
    <row r="86" spans="1:2" ht="15">
      <c r="A86" s="4"/>
      <c r="B86" s="6"/>
    </row>
    <row r="87" spans="1:2" ht="15">
      <c r="A87" s="4"/>
      <c r="B87" s="6"/>
    </row>
    <row r="88" spans="1:2" ht="15">
      <c r="A88" s="4"/>
      <c r="B88" s="6"/>
    </row>
    <row r="89" spans="1:2" ht="15">
      <c r="A89" s="4"/>
      <c r="B89" s="6"/>
    </row>
    <row r="90" spans="1:2" ht="15">
      <c r="A90" s="4"/>
      <c r="B90" s="6"/>
    </row>
    <row r="91" spans="1:2" ht="15">
      <c r="A91" s="4"/>
      <c r="B91" s="6"/>
    </row>
    <row r="92" spans="1:2" ht="15">
      <c r="A92" s="4"/>
      <c r="B92" s="6"/>
    </row>
    <row r="93" spans="1:2" ht="15">
      <c r="A93" s="4"/>
      <c r="B93" s="6"/>
    </row>
    <row r="94" spans="1:2" ht="15">
      <c r="A94" s="4"/>
      <c r="B94" s="6"/>
    </row>
    <row r="95" spans="1:2" ht="15">
      <c r="A95" s="4"/>
      <c r="B95" s="6"/>
    </row>
    <row r="96" spans="1:2" ht="15">
      <c r="A96" s="4"/>
      <c r="B96" s="6"/>
    </row>
    <row r="97" spans="1:2" ht="15">
      <c r="A97" s="4"/>
      <c r="B97" s="6"/>
    </row>
    <row r="98" spans="1:2" ht="15">
      <c r="A98" s="4"/>
      <c r="B98" s="6"/>
    </row>
    <row r="99" spans="1:2" ht="15">
      <c r="A99" s="4"/>
      <c r="B99" s="6"/>
    </row>
    <row r="100" spans="1:2" ht="15">
      <c r="A100" s="4"/>
      <c r="B100" s="6"/>
    </row>
    <row r="101" spans="1:2" ht="15">
      <c r="A101" s="4"/>
      <c r="B101" s="6"/>
    </row>
    <row r="102" spans="1:2" ht="15">
      <c r="A102" s="4"/>
      <c r="B102" s="6"/>
    </row>
    <row r="103" spans="1:2" ht="15">
      <c r="A103" s="4"/>
      <c r="B103" s="6"/>
    </row>
    <row r="104" spans="1:2" ht="15">
      <c r="A104" s="4"/>
      <c r="B104" s="6"/>
    </row>
    <row r="105" spans="1:2" ht="15">
      <c r="A105" s="4"/>
      <c r="B105" s="6"/>
    </row>
    <row r="106" spans="1:2" ht="15">
      <c r="A106" s="4"/>
      <c r="B106" s="6"/>
    </row>
    <row r="107" spans="1:2" ht="15">
      <c r="A107" s="4"/>
      <c r="B107" s="6"/>
    </row>
    <row r="108" spans="1:2" ht="15">
      <c r="A108" s="4"/>
      <c r="B108" s="6"/>
    </row>
    <row r="109" spans="1:2" ht="15">
      <c r="A109" s="4"/>
      <c r="B109" s="6"/>
    </row>
    <row r="110" spans="1:2" ht="15">
      <c r="A110" s="4"/>
      <c r="B110" s="6"/>
    </row>
    <row r="111" spans="1:2" ht="15">
      <c r="A111" s="4"/>
      <c r="B111" s="6"/>
    </row>
    <row r="112" spans="1:2" ht="15">
      <c r="A112" s="4"/>
      <c r="B112" s="6"/>
    </row>
    <row r="113" spans="1:2" ht="15">
      <c r="A113" s="4"/>
      <c r="B113" s="6"/>
    </row>
    <row r="114" spans="1:2" ht="15">
      <c r="A114" s="4"/>
      <c r="B114" s="6"/>
    </row>
    <row r="115" spans="1:2" ht="15">
      <c r="A115" s="4"/>
      <c r="B115" s="6"/>
    </row>
    <row r="116" spans="1:2" ht="15">
      <c r="A116" s="4"/>
      <c r="B116" s="6"/>
    </row>
    <row r="117" spans="1:2" ht="15">
      <c r="A117" s="4"/>
      <c r="B117" s="6"/>
    </row>
    <row r="118" spans="1:2" ht="15">
      <c r="A118" s="4"/>
      <c r="B118" s="6"/>
    </row>
    <row r="119" spans="1:2" ht="15">
      <c r="A119" s="4"/>
      <c r="B119" s="6"/>
    </row>
    <row r="120" spans="1:2" ht="15">
      <c r="A120" s="4"/>
      <c r="B120" s="6"/>
    </row>
    <row r="121" spans="1:2" ht="15">
      <c r="A121" s="4"/>
      <c r="B121" s="6"/>
    </row>
    <row r="122" spans="1:2" ht="15">
      <c r="A122" s="4"/>
      <c r="B122" s="6"/>
    </row>
    <row r="123" spans="1:2" ht="15">
      <c r="A123" s="4"/>
      <c r="B123" s="6"/>
    </row>
    <row r="124" spans="1:2" ht="15">
      <c r="A124" s="4"/>
      <c r="B124" s="6"/>
    </row>
    <row r="125" spans="1:2" ht="15">
      <c r="A125" s="4"/>
      <c r="B125" s="6"/>
    </row>
    <row r="126" spans="1:2" ht="15">
      <c r="A126" s="4"/>
      <c r="B126" s="6"/>
    </row>
    <row r="127" spans="1:2" ht="15">
      <c r="A127" s="4"/>
      <c r="B127" s="6"/>
    </row>
    <row r="128" spans="1:2" ht="15">
      <c r="A128" s="4"/>
      <c r="B128" s="6"/>
    </row>
    <row r="129" spans="1:2" ht="15">
      <c r="A129" s="4"/>
      <c r="B129" s="6"/>
    </row>
    <row r="130" spans="1:2" ht="15">
      <c r="A130" s="4"/>
      <c r="B130" s="6"/>
    </row>
    <row r="131" spans="1:2" ht="15">
      <c r="A131" s="4"/>
      <c r="B131" s="6"/>
    </row>
    <row r="132" spans="1:2" ht="15">
      <c r="A132" s="4"/>
      <c r="B132" s="6"/>
    </row>
    <row r="133" spans="1:2" ht="15">
      <c r="A133" s="4"/>
      <c r="B133" s="6"/>
    </row>
    <row r="134" spans="1:2" ht="15">
      <c r="A134" s="4"/>
      <c r="B134" s="6"/>
    </row>
    <row r="135" spans="1:2" ht="15">
      <c r="A135" s="4"/>
      <c r="B135" s="6"/>
    </row>
    <row r="136" spans="1:2" ht="15">
      <c r="A136" s="4"/>
      <c r="B136" s="6"/>
    </row>
    <row r="137" spans="1:2" ht="15">
      <c r="A137" s="4"/>
      <c r="B137" s="6"/>
    </row>
    <row r="138" spans="1:2" ht="15">
      <c r="A138" s="4"/>
      <c r="B138" s="6"/>
    </row>
    <row r="139" spans="1:2" ht="15">
      <c r="A139" s="4"/>
      <c r="B139" s="6"/>
    </row>
    <row r="140" spans="1:2" ht="15">
      <c r="A140" s="4"/>
      <c r="B140" s="6"/>
    </row>
    <row r="141" spans="1:2" ht="15">
      <c r="A141" s="4"/>
      <c r="B141" s="6"/>
    </row>
    <row r="142" spans="1:2" ht="15">
      <c r="A142" s="4"/>
      <c r="B142" s="6"/>
    </row>
    <row r="143" spans="1:2" ht="15">
      <c r="A143" s="4"/>
      <c r="B143" s="6"/>
    </row>
    <row r="144" spans="1:2" ht="15">
      <c r="A144" s="4"/>
      <c r="B144" s="6"/>
    </row>
    <row r="145" spans="1:2" ht="15">
      <c r="A145" s="4"/>
      <c r="B145" s="6"/>
    </row>
    <row r="146" spans="1:2" ht="15">
      <c r="A146" s="4"/>
      <c r="B146" s="6"/>
    </row>
    <row r="147" spans="1:2" ht="15">
      <c r="A147" s="4"/>
      <c r="B147" s="6"/>
    </row>
    <row r="148" spans="1:2" ht="15">
      <c r="A148" s="4"/>
      <c r="B148" s="6"/>
    </row>
    <row r="149" spans="1:2" ht="15">
      <c r="A149" s="4"/>
      <c r="B149" s="6"/>
    </row>
    <row r="150" spans="1:2" ht="15">
      <c r="A150" s="4"/>
      <c r="B150" s="6"/>
    </row>
    <row r="151" spans="1:2" ht="15">
      <c r="A151" s="4"/>
      <c r="B151" s="6"/>
    </row>
    <row r="152" spans="1:2" ht="15">
      <c r="A152" s="4"/>
      <c r="B152" s="6"/>
    </row>
    <row r="153" spans="1:2" ht="15">
      <c r="A153" s="4"/>
      <c r="B153" s="6"/>
    </row>
    <row r="154" spans="1:2" ht="15">
      <c r="A154" s="4"/>
      <c r="B154" s="6"/>
    </row>
    <row r="155" spans="1:2" ht="15">
      <c r="A155" s="4"/>
      <c r="B155" s="6"/>
    </row>
    <row r="156" spans="1:2" ht="15">
      <c r="A156" s="4"/>
      <c r="B156" s="6"/>
    </row>
    <row r="157" spans="1:2" ht="15">
      <c r="A157" s="4"/>
      <c r="B157" s="6"/>
    </row>
    <row r="158" spans="1:2" ht="15">
      <c r="A158" s="4"/>
      <c r="B158" s="6"/>
    </row>
    <row r="159" spans="1:2" ht="15">
      <c r="A159" s="4"/>
      <c r="B159" s="6"/>
    </row>
    <row r="160" spans="1:2" ht="15">
      <c r="A160" s="4"/>
      <c r="B160" s="6"/>
    </row>
    <row r="161" spans="1:2" ht="15">
      <c r="A161" s="4"/>
      <c r="B161" s="6"/>
    </row>
    <row r="162" spans="1:2" ht="15">
      <c r="A162" s="4"/>
      <c r="B162" s="6"/>
    </row>
    <row r="163" spans="1:2" ht="15">
      <c r="A163" s="4"/>
      <c r="B163" s="6"/>
    </row>
    <row r="164" spans="1:2" ht="15">
      <c r="A164" s="4"/>
      <c r="B164" s="6"/>
    </row>
    <row r="165" spans="1:2" ht="15">
      <c r="A165" s="4"/>
      <c r="B165" s="6"/>
    </row>
    <row r="166" spans="1:2" ht="15">
      <c r="A166" s="4"/>
      <c r="B166" s="6"/>
    </row>
    <row r="167" spans="1:2" ht="15">
      <c r="A167" s="4"/>
      <c r="B167" s="6"/>
    </row>
    <row r="168" spans="1:2" ht="15">
      <c r="A168" s="4"/>
      <c r="B168" s="6"/>
    </row>
    <row r="169" spans="1:2" ht="15">
      <c r="A169" s="4"/>
      <c r="B169" s="6"/>
    </row>
    <row r="170" spans="1:2" ht="15">
      <c r="A170" s="4"/>
      <c r="B170" s="6"/>
    </row>
    <row r="171" spans="1:2" ht="15">
      <c r="A171" s="4"/>
      <c r="B171" s="6"/>
    </row>
    <row r="172" spans="1:2" ht="15">
      <c r="A172" s="4"/>
      <c r="B172" s="6"/>
    </row>
    <row r="173" spans="1:2" ht="15">
      <c r="A173" s="4"/>
      <c r="B173" s="6"/>
    </row>
    <row r="174" spans="1:2" ht="15">
      <c r="A174" s="4"/>
      <c r="B174" s="6"/>
    </row>
    <row r="175" spans="1:2" ht="15">
      <c r="A175" s="4"/>
      <c r="B175" s="6"/>
    </row>
    <row r="176" spans="1:2" ht="15">
      <c r="A176" s="4"/>
      <c r="B176" s="6"/>
    </row>
    <row r="177" spans="1:2" ht="15">
      <c r="A177" s="4"/>
      <c r="B177" s="6"/>
    </row>
    <row r="178" spans="1:2" ht="15">
      <c r="A178" s="4"/>
      <c r="B178" s="6"/>
    </row>
    <row r="179" spans="1:2" ht="15">
      <c r="A179" s="4"/>
      <c r="B179" s="6"/>
    </row>
    <row r="180" spans="1:2" ht="15">
      <c r="A180" s="4"/>
      <c r="B180" s="6"/>
    </row>
    <row r="181" spans="1:2" ht="15">
      <c r="A181" s="4"/>
      <c r="B181" s="6"/>
    </row>
    <row r="182" spans="1:2" ht="15">
      <c r="A182" s="4"/>
      <c r="B182" s="6"/>
    </row>
    <row r="183" spans="1:2" ht="15">
      <c r="A183" s="4"/>
      <c r="B183" s="6"/>
    </row>
    <row r="184" spans="1:2" ht="15">
      <c r="A184" s="4"/>
      <c r="B184" s="6"/>
    </row>
    <row r="185" spans="1:2" ht="15">
      <c r="A185" s="4"/>
      <c r="B185" s="6"/>
    </row>
    <row r="186" spans="1:2" ht="15">
      <c r="A186" s="4"/>
      <c r="B186" s="6"/>
    </row>
    <row r="187" spans="1:2" ht="15">
      <c r="A187" s="4"/>
      <c r="B187" s="6"/>
    </row>
    <row r="188" spans="1:2" ht="15">
      <c r="A188" s="4"/>
      <c r="B188" s="6"/>
    </row>
    <row r="189" spans="1:2" ht="15">
      <c r="A189" s="4"/>
      <c r="B189" s="6"/>
    </row>
    <row r="190" spans="1:2" ht="15">
      <c r="A190" s="4"/>
      <c r="B190" s="6"/>
    </row>
    <row r="191" spans="1:2" ht="15">
      <c r="A191" s="4"/>
      <c r="B191" s="6"/>
    </row>
    <row r="192" spans="1:2" ht="15">
      <c r="A192" s="4"/>
      <c r="B192" s="6"/>
    </row>
    <row r="193" spans="1:2" ht="15">
      <c r="A193" s="4"/>
      <c r="B193" s="6"/>
    </row>
    <row r="194" spans="1:2" ht="15">
      <c r="A194" s="4"/>
      <c r="B194" s="6"/>
    </row>
    <row r="195" spans="1:2" ht="15">
      <c r="A195" s="4"/>
      <c r="B195" s="6"/>
    </row>
    <row r="196" spans="1:2" ht="15">
      <c r="A196" s="4"/>
      <c r="B196" s="6"/>
    </row>
    <row r="197" spans="1:2" ht="15">
      <c r="A197" s="4"/>
      <c r="B197" s="6"/>
    </row>
    <row r="198" spans="1:2" ht="15">
      <c r="A198" s="4"/>
      <c r="B198" s="6"/>
    </row>
    <row r="199" spans="1:2" ht="15">
      <c r="A199" s="4"/>
      <c r="B199" s="6"/>
    </row>
    <row r="200" spans="1:2" ht="15">
      <c r="A200" s="4"/>
      <c r="B200" s="6"/>
    </row>
    <row r="201" spans="1:2" ht="15">
      <c r="A201" s="4"/>
      <c r="B201" s="6"/>
    </row>
    <row r="202" spans="1:2" ht="15">
      <c r="A202" s="4"/>
      <c r="B202" s="6"/>
    </row>
    <row r="203" spans="1:2" ht="15">
      <c r="A203" s="4"/>
      <c r="B203" s="6"/>
    </row>
    <row r="204" spans="1:2" ht="15">
      <c r="A204" s="4"/>
      <c r="B204" s="6"/>
    </row>
    <row r="205" spans="1:2" ht="15">
      <c r="A205" s="4"/>
      <c r="B205" s="6"/>
    </row>
    <row r="206" spans="1:2" ht="15">
      <c r="A206" s="4"/>
      <c r="B206" s="6"/>
    </row>
    <row r="207" spans="1:2" ht="15">
      <c r="A207" s="4"/>
      <c r="B207" s="6"/>
    </row>
    <row r="208" spans="1:2" ht="15">
      <c r="A208" s="4"/>
      <c r="B208" s="6"/>
    </row>
    <row r="209" spans="1:2" ht="15">
      <c r="A209" s="4"/>
      <c r="B209" s="6"/>
    </row>
    <row r="210" spans="1:2" ht="15">
      <c r="A210" s="4"/>
      <c r="B210" s="6"/>
    </row>
    <row r="211" spans="1:2" ht="15">
      <c r="A211" s="4"/>
      <c r="B211" s="6"/>
    </row>
    <row r="212" spans="1:2" ht="15">
      <c r="A212" s="4"/>
      <c r="B212" s="6"/>
    </row>
    <row r="213" spans="1:2" ht="15">
      <c r="A213" s="4"/>
      <c r="B213" s="6"/>
    </row>
    <row r="214" spans="1:2" ht="15">
      <c r="A214" s="4"/>
      <c r="B214" s="6"/>
    </row>
    <row r="215" spans="1:2" ht="15">
      <c r="A215" s="4"/>
      <c r="B215" s="6"/>
    </row>
    <row r="216" spans="1:2" ht="15">
      <c r="A216" s="4"/>
      <c r="B216" s="6"/>
    </row>
    <row r="217" spans="1:2" ht="15">
      <c r="A217" s="4"/>
      <c r="B217" s="6"/>
    </row>
    <row r="218" spans="1:2" ht="15">
      <c r="A218" s="4"/>
      <c r="B218" s="6"/>
    </row>
    <row r="219" spans="1:2" ht="15">
      <c r="A219" s="4"/>
      <c r="B219" s="6"/>
    </row>
    <row r="220" spans="1:2" ht="15">
      <c r="A220" s="4"/>
      <c r="B220" s="6"/>
    </row>
    <row r="221" spans="1:2" ht="15">
      <c r="A221" s="4"/>
      <c r="B221" s="6"/>
    </row>
    <row r="222" spans="1:2" ht="15">
      <c r="A222" s="4"/>
      <c r="B222" s="6"/>
    </row>
    <row r="223" spans="1:2" ht="15">
      <c r="A223" s="4"/>
      <c r="B223" s="6"/>
    </row>
    <row r="224" spans="1:2" ht="15">
      <c r="A224" s="4"/>
      <c r="B224" s="6"/>
    </row>
    <row r="225" spans="1:2" ht="15">
      <c r="A225" s="4"/>
      <c r="B225" s="6"/>
    </row>
    <row r="226" spans="1:2" ht="15">
      <c r="A226" s="4"/>
      <c r="B226" s="6"/>
    </row>
    <row r="227" spans="1:2" ht="15">
      <c r="A227" s="4"/>
      <c r="B227" s="6"/>
    </row>
    <row r="228" spans="1:2" ht="15">
      <c r="A228" s="4"/>
      <c r="B228" s="6"/>
    </row>
    <row r="229" spans="1:2" ht="15">
      <c r="A229" s="4"/>
      <c r="B229" s="6"/>
    </row>
    <row r="230" spans="1:2" ht="15">
      <c r="A230" s="4"/>
      <c r="B230" s="6"/>
    </row>
    <row r="231" spans="1:2" ht="15">
      <c r="A231" s="4"/>
      <c r="B231" s="6"/>
    </row>
    <row r="232" spans="1:2" ht="15">
      <c r="A232" s="4"/>
      <c r="B232" s="6"/>
    </row>
    <row r="233" spans="1:2" ht="15">
      <c r="A233" s="4"/>
      <c r="B233" s="6"/>
    </row>
    <row r="234" spans="1:2" ht="15">
      <c r="A234" s="4"/>
      <c r="B234" s="6"/>
    </row>
    <row r="235" spans="1:2" ht="15">
      <c r="A235" s="4"/>
      <c r="B235" s="6"/>
    </row>
    <row r="236" spans="1:2" ht="15">
      <c r="A236" s="4"/>
      <c r="B236" s="6"/>
    </row>
    <row r="237" spans="1:2" ht="15">
      <c r="A237" s="4"/>
      <c r="B237" s="6"/>
    </row>
    <row r="238" spans="1:2" ht="15">
      <c r="A238" s="4"/>
      <c r="B238" s="6"/>
    </row>
    <row r="239" spans="1:2" ht="15">
      <c r="A239" s="4"/>
      <c r="B239" s="6"/>
    </row>
    <row r="240" spans="1:2" ht="15">
      <c r="A240" s="4"/>
      <c r="B240" s="6"/>
    </row>
    <row r="241" spans="1:2" ht="15">
      <c r="A241" s="4"/>
      <c r="B241" s="6"/>
    </row>
    <row r="242" spans="1:2" ht="15">
      <c r="A242" s="4"/>
      <c r="B242" s="6"/>
    </row>
    <row r="243" spans="1:2" ht="15">
      <c r="A243" s="4"/>
      <c r="B243" s="6"/>
    </row>
    <row r="244" spans="1:2" ht="15">
      <c r="A244" s="4"/>
      <c r="B244" s="6"/>
    </row>
    <row r="245" spans="1:2" ht="15">
      <c r="A245" s="4"/>
      <c r="B245" s="6"/>
    </row>
    <row r="246" spans="1:2" ht="15">
      <c r="A246" s="4"/>
      <c r="B246" s="6"/>
    </row>
    <row r="247" spans="1:2" ht="15">
      <c r="A247" s="4"/>
      <c r="B247" s="6"/>
    </row>
    <row r="248" spans="1:2" ht="15">
      <c r="A248" s="4"/>
      <c r="B248" s="6"/>
    </row>
    <row r="249" spans="1:2" ht="15">
      <c r="A249" s="4"/>
      <c r="B249" s="6"/>
    </row>
    <row r="250" spans="1:2" ht="15">
      <c r="A250" s="4"/>
      <c r="B250" s="6"/>
    </row>
    <row r="251" spans="1:2" ht="15">
      <c r="A251" s="4"/>
      <c r="B251" s="6"/>
    </row>
    <row r="252" spans="1:2" ht="15">
      <c r="A252" s="4"/>
      <c r="B252" s="6"/>
    </row>
    <row r="253" spans="1:2" ht="15">
      <c r="A253" s="4"/>
      <c r="B253" s="6"/>
    </row>
    <row r="254" spans="1:2" ht="15">
      <c r="A254" s="4"/>
      <c r="B254" s="6"/>
    </row>
    <row r="255" spans="1:2" ht="15">
      <c r="A255" s="4"/>
      <c r="B255" s="6"/>
    </row>
    <row r="256" spans="1:2" ht="15">
      <c r="A256" s="4"/>
      <c r="B256" s="6"/>
    </row>
    <row r="257" spans="1:2" ht="15">
      <c r="A257" s="4"/>
      <c r="B257" s="6"/>
    </row>
    <row r="258" spans="1:2" ht="15">
      <c r="A258" s="4"/>
      <c r="B258" s="6"/>
    </row>
    <row r="259" spans="1:2" ht="15">
      <c r="A259" s="4"/>
      <c r="B259" s="6"/>
    </row>
    <row r="260" spans="1:2" ht="15">
      <c r="A260" s="4"/>
      <c r="B260" s="6"/>
    </row>
    <row r="261" spans="1:2" ht="15">
      <c r="A261" s="4"/>
      <c r="B261" s="6"/>
    </row>
    <row r="262" spans="1:2" ht="15">
      <c r="A262" s="4"/>
      <c r="B262" s="6"/>
    </row>
    <row r="263" spans="1:2" ht="15">
      <c r="A263" s="4"/>
      <c r="B263" s="6"/>
    </row>
    <row r="264" spans="1:2" ht="15">
      <c r="A264" s="4"/>
      <c r="B264" s="6"/>
    </row>
    <row r="265" spans="1:2" ht="15">
      <c r="A265" s="4"/>
      <c r="B265" s="6"/>
    </row>
    <row r="266" spans="1:2" ht="15">
      <c r="A266" s="4"/>
      <c r="B266" s="6"/>
    </row>
    <row r="267" spans="1:2" ht="15">
      <c r="A267" s="4"/>
      <c r="B267" s="6"/>
    </row>
    <row r="268" spans="1:2" ht="15">
      <c r="A268" s="4"/>
      <c r="B268" s="6"/>
    </row>
    <row r="269" spans="1:2" ht="15">
      <c r="A269" s="4"/>
      <c r="B269" s="6"/>
    </row>
    <row r="270" spans="1:2" ht="15">
      <c r="A270" s="4"/>
      <c r="B270" s="6"/>
    </row>
    <row r="271" spans="1:2" ht="15">
      <c r="A271" s="4"/>
      <c r="B271" s="6"/>
    </row>
    <row r="272" spans="1:2" ht="15">
      <c r="A272" s="4"/>
      <c r="B272" s="6"/>
    </row>
    <row r="273" spans="1:2" ht="15">
      <c r="A273" s="4"/>
      <c r="B273" s="6"/>
    </row>
    <row r="274" spans="1:2" ht="15">
      <c r="A274" s="4"/>
      <c r="B274" s="6"/>
    </row>
    <row r="275" spans="1:2" ht="15">
      <c r="A275" s="4"/>
      <c r="B275" s="6"/>
    </row>
    <row r="276" spans="1:2" ht="15">
      <c r="A276" s="4"/>
      <c r="B276" s="6"/>
    </row>
    <row r="277" spans="1:2" ht="15">
      <c r="A277" s="4"/>
      <c r="B277" s="6"/>
    </row>
    <row r="278" spans="1:2" ht="15">
      <c r="A278" s="4"/>
      <c r="B278" s="6"/>
    </row>
    <row r="279" spans="1:2" ht="15">
      <c r="A279" s="4"/>
      <c r="B279" s="6"/>
    </row>
    <row r="280" spans="1:2" ht="15">
      <c r="A280" s="4"/>
      <c r="B280" s="6"/>
    </row>
    <row r="281" spans="1:2" ht="15">
      <c r="A281" s="4"/>
      <c r="B281" s="6"/>
    </row>
    <row r="282" spans="1:2" ht="15">
      <c r="A282" s="4"/>
      <c r="B282" s="6"/>
    </row>
    <row r="283" spans="1:2" ht="15">
      <c r="A283" s="4"/>
      <c r="B283" s="6"/>
    </row>
    <row r="284" spans="1:2" ht="15">
      <c r="A284" s="4"/>
      <c r="B284" s="6"/>
    </row>
    <row r="285" spans="1:2" ht="15">
      <c r="A285" s="4"/>
      <c r="B285" s="6"/>
    </row>
    <row r="286" spans="1:2" ht="15">
      <c r="A286" s="4"/>
      <c r="B286" s="6"/>
    </row>
    <row r="287" spans="1:2" ht="15">
      <c r="A287" s="4"/>
      <c r="B287" s="6"/>
    </row>
    <row r="288" spans="1:2" ht="15">
      <c r="A288" s="4"/>
      <c r="B288" s="6"/>
    </row>
    <row r="289" spans="1:2" ht="15">
      <c r="A289" s="4"/>
      <c r="B289" s="6"/>
    </row>
    <row r="290" spans="1:2" ht="15">
      <c r="A290" s="4"/>
      <c r="B290" s="6"/>
    </row>
    <row r="291" spans="1:2" ht="15">
      <c r="A291" s="4"/>
      <c r="B291" s="6"/>
    </row>
    <row r="292" spans="1:2" ht="15">
      <c r="A292" s="4"/>
      <c r="B292" s="6"/>
    </row>
    <row r="293" spans="1:2" ht="15">
      <c r="A293" s="4"/>
      <c r="B293" s="6"/>
    </row>
    <row r="294" spans="1:2" ht="15">
      <c r="A294" s="4"/>
      <c r="B294" s="6"/>
    </row>
    <row r="295" spans="1:2" ht="15">
      <c r="A295" s="4"/>
      <c r="B295" s="6"/>
    </row>
    <row r="296" spans="1:2" ht="15">
      <c r="A296" s="4"/>
      <c r="B296" s="6"/>
    </row>
    <row r="297" spans="1:2" ht="15">
      <c r="A297" s="4"/>
      <c r="B297" s="6"/>
    </row>
    <row r="298" spans="1:2" ht="15">
      <c r="A298" s="4"/>
      <c r="B298" s="6"/>
    </row>
    <row r="299" spans="1:2" ht="15">
      <c r="A299" s="4"/>
      <c r="B299" s="6"/>
    </row>
    <row r="300" spans="1:2" ht="15">
      <c r="A300" s="4"/>
      <c r="B300" s="6"/>
    </row>
    <row r="301" spans="1:2" ht="15">
      <c r="A301" s="4"/>
      <c r="B301" s="6"/>
    </row>
    <row r="302" spans="1:2" ht="15">
      <c r="A302" s="4"/>
      <c r="B302" s="6"/>
    </row>
    <row r="303" spans="1:2" ht="15">
      <c r="A303" s="4"/>
      <c r="B303" s="6"/>
    </row>
    <row r="304" spans="1:2" ht="15">
      <c r="A304" s="4"/>
      <c r="B304" s="6"/>
    </row>
    <row r="305" spans="1:2" ht="15">
      <c r="A305" s="4"/>
      <c r="B305" s="6"/>
    </row>
    <row r="306" spans="1:2" ht="15">
      <c r="A306" s="4"/>
      <c r="B306" s="6"/>
    </row>
    <row r="307" spans="1:2" ht="15">
      <c r="A307" s="4"/>
      <c r="B307" s="6"/>
    </row>
    <row r="308" spans="1:2" ht="15">
      <c r="A308" s="4"/>
      <c r="B308" s="6"/>
    </row>
    <row r="309" spans="1:2" ht="15">
      <c r="A309" s="4"/>
      <c r="B309" s="6"/>
    </row>
    <row r="310" spans="1:2" ht="15">
      <c r="A310" s="4"/>
      <c r="B310" s="6"/>
    </row>
    <row r="311" spans="1:2" ht="15">
      <c r="A311" s="4"/>
      <c r="B311" s="6"/>
    </row>
    <row r="312" spans="1:2" ht="15">
      <c r="A312" s="4"/>
      <c r="B312" s="6"/>
    </row>
    <row r="313" spans="1:2" ht="15">
      <c r="A313" s="4"/>
      <c r="B313" s="6"/>
    </row>
    <row r="314" spans="1:2" ht="15">
      <c r="A314" s="4"/>
      <c r="B314" s="6"/>
    </row>
    <row r="315" spans="1:2" ht="15">
      <c r="A315" s="4"/>
      <c r="B315" s="6"/>
    </row>
    <row r="316" spans="1:2" ht="15">
      <c r="A316" s="4"/>
      <c r="B316" s="6"/>
    </row>
    <row r="317" spans="1:2" ht="15">
      <c r="A317" s="4"/>
      <c r="B317" s="6"/>
    </row>
    <row r="318" spans="1:2" ht="15">
      <c r="A318" s="4"/>
      <c r="B318" s="6"/>
    </row>
    <row r="319" spans="1:2" ht="15">
      <c r="A319" s="4"/>
      <c r="B319" s="6"/>
    </row>
    <row r="320" spans="1:2" ht="15">
      <c r="A320" s="4"/>
      <c r="B320" s="6"/>
    </row>
    <row r="321" spans="1:2" ht="15">
      <c r="A321" s="4"/>
      <c r="B321" s="6"/>
    </row>
    <row r="322" spans="1:2" ht="15">
      <c r="A322" s="4"/>
      <c r="B322" s="6"/>
    </row>
    <row r="323" spans="1:2" ht="15">
      <c r="A323" s="4"/>
      <c r="B323" s="6"/>
    </row>
    <row r="324" spans="1:2" ht="15">
      <c r="A324" s="4"/>
      <c r="B324" s="6"/>
    </row>
    <row r="325" spans="1:2" ht="15">
      <c r="A325" s="4"/>
      <c r="B325" s="6"/>
    </row>
    <row r="326" spans="1:2" ht="15">
      <c r="A326" s="4"/>
      <c r="B326" s="6"/>
    </row>
    <row r="327" spans="1:2" ht="15">
      <c r="A327" s="4"/>
      <c r="B327" s="6"/>
    </row>
    <row r="328" spans="1:2" ht="15">
      <c r="A328" s="4"/>
      <c r="B328" s="6"/>
    </row>
    <row r="329" spans="1:2" ht="15">
      <c r="A329" s="4"/>
      <c r="B329" s="6"/>
    </row>
    <row r="330" spans="1:2" ht="15">
      <c r="A330" s="4"/>
      <c r="B330" s="6"/>
    </row>
    <row r="331" spans="1:2" ht="15">
      <c r="A331" s="4"/>
      <c r="B331" s="6"/>
    </row>
    <row r="332" spans="1:2" ht="15">
      <c r="A332" s="4"/>
      <c r="B332" s="6"/>
    </row>
    <row r="333" spans="1:2" ht="15">
      <c r="A333" s="4"/>
      <c r="B333" s="6"/>
    </row>
    <row r="334" spans="1:2" ht="15">
      <c r="A334" s="4"/>
      <c r="B334" s="6"/>
    </row>
    <row r="335" spans="1:2" ht="15">
      <c r="A335" s="4"/>
      <c r="B335" s="6"/>
    </row>
    <row r="336" spans="1:2" ht="15">
      <c r="A336" s="4"/>
      <c r="B336" s="6"/>
    </row>
    <row r="337" spans="1:2" ht="15">
      <c r="A337" s="4"/>
      <c r="B337" s="6"/>
    </row>
    <row r="338" spans="1:2" ht="15">
      <c r="A338" s="4"/>
      <c r="B338" s="6"/>
    </row>
    <row r="339" spans="1:2" ht="15">
      <c r="A339" s="4"/>
      <c r="B339" s="6"/>
    </row>
    <row r="340" spans="1:2" ht="15">
      <c r="A340" s="4"/>
      <c r="B340" s="6"/>
    </row>
    <row r="341" spans="1:2" ht="15">
      <c r="A341" s="4"/>
      <c r="B341" s="6"/>
    </row>
    <row r="342" spans="1:2" ht="15">
      <c r="A342" s="4"/>
      <c r="B342" s="6"/>
    </row>
    <row r="343" spans="1:2" ht="15">
      <c r="A343" s="4"/>
      <c r="B343" s="6"/>
    </row>
    <row r="344" spans="1:2" ht="15">
      <c r="A344" s="4"/>
      <c r="B344" s="6"/>
    </row>
    <row r="345" spans="1:2" ht="15">
      <c r="A345" s="4"/>
      <c r="B345" s="6"/>
    </row>
    <row r="346" spans="1:2" ht="15">
      <c r="A346" s="4"/>
      <c r="B346" s="6"/>
    </row>
    <row r="347" spans="1:2" ht="15">
      <c r="A347" s="4"/>
      <c r="B347" s="6"/>
    </row>
    <row r="348" spans="1:2" ht="15">
      <c r="A348" s="4"/>
      <c r="B348" s="6"/>
    </row>
    <row r="349" spans="1:2" ht="15">
      <c r="A349" s="4"/>
      <c r="B349" s="6"/>
    </row>
    <row r="350" spans="1:2" ht="15">
      <c r="A350" s="4"/>
      <c r="B350" s="6"/>
    </row>
    <row r="351" spans="1:2" ht="15">
      <c r="A351" s="4"/>
      <c r="B351" s="6"/>
    </row>
    <row r="352" spans="1:2" ht="15">
      <c r="A352" s="4"/>
      <c r="B352" s="6"/>
    </row>
    <row r="353" spans="1:2" ht="15">
      <c r="A353" s="4"/>
      <c r="B353" s="6"/>
    </row>
    <row r="354" spans="1:2" ht="15">
      <c r="A354" s="4"/>
      <c r="B354" s="6"/>
    </row>
    <row r="355" spans="1:2" ht="15">
      <c r="A355" s="4"/>
      <c r="B355" s="6"/>
    </row>
    <row r="356" spans="1:2" ht="15">
      <c r="A356" s="4"/>
      <c r="B356" s="6"/>
    </row>
    <row r="357" spans="1:2" ht="15">
      <c r="A357" s="4"/>
      <c r="B357" s="6"/>
    </row>
    <row r="358" spans="1:2" ht="15">
      <c r="A358" s="4"/>
      <c r="B358" s="6"/>
    </row>
    <row r="359" spans="1:2" ht="15">
      <c r="A359" s="4"/>
      <c r="B359" s="6"/>
    </row>
    <row r="360" spans="1:2" ht="15">
      <c r="A360" s="4"/>
      <c r="B360" s="6"/>
    </row>
    <row r="361" spans="1:2" ht="15">
      <c r="A361" s="4"/>
      <c r="B361" s="6"/>
    </row>
    <row r="362" spans="1:2" ht="15">
      <c r="A362" s="4"/>
      <c r="B362" s="6"/>
    </row>
    <row r="363" spans="1:2" ht="15">
      <c r="A363" s="4"/>
      <c r="B363" s="6"/>
    </row>
    <row r="364" spans="1:2" ht="15">
      <c r="A364" s="4"/>
      <c r="B364" s="6"/>
    </row>
    <row r="365" spans="1:2" ht="15">
      <c r="A365" s="4"/>
      <c r="B365" s="6"/>
    </row>
    <row r="366" spans="1:2" ht="15">
      <c r="A366" s="4"/>
      <c r="B366" s="6"/>
    </row>
    <row r="367" spans="1:2" ht="15">
      <c r="A367" s="4"/>
      <c r="B367" s="6"/>
    </row>
    <row r="368" spans="1:2" ht="15">
      <c r="A368" s="4"/>
      <c r="B368" s="6"/>
    </row>
    <row r="369" spans="1:2" ht="15">
      <c r="A369" s="4"/>
      <c r="B369" s="6"/>
    </row>
    <row r="370" spans="1:2" ht="15">
      <c r="A370" s="4"/>
      <c r="B370" s="6"/>
    </row>
    <row r="371" spans="1:2" ht="15">
      <c r="A371" s="4"/>
      <c r="B371" s="6"/>
    </row>
    <row r="372" spans="1:2" ht="15">
      <c r="A372" s="4"/>
      <c r="B372" s="6"/>
    </row>
    <row r="373" spans="1:2" ht="15">
      <c r="A373" s="4"/>
      <c r="B373" s="6"/>
    </row>
    <row r="374" spans="1:2" ht="15">
      <c r="A374" s="4"/>
      <c r="B374" s="6"/>
    </row>
    <row r="375" spans="1:2" ht="15">
      <c r="A375" s="4"/>
      <c r="B375" s="6"/>
    </row>
    <row r="376" spans="1:2" ht="15">
      <c r="A376" s="4"/>
      <c r="B376" s="6"/>
    </row>
    <row r="377" spans="1:2" ht="15">
      <c r="A377" s="4"/>
      <c r="B377" s="6"/>
    </row>
    <row r="378" spans="1:2" ht="15">
      <c r="A378" s="4"/>
      <c r="B378" s="6"/>
    </row>
    <row r="379" spans="1:2" ht="15">
      <c r="A379" s="4"/>
      <c r="B379" s="6"/>
    </row>
    <row r="380" spans="1:2" ht="15">
      <c r="A380" s="4"/>
      <c r="B380" s="6"/>
    </row>
    <row r="381" spans="1:2" ht="15">
      <c r="A381" s="4"/>
      <c r="B381" s="6"/>
    </row>
    <row r="382" spans="1:2" ht="15">
      <c r="A382" s="4"/>
      <c r="B382" s="6"/>
    </row>
    <row r="383" spans="1:2" ht="15">
      <c r="A383" s="4"/>
      <c r="B383" s="6"/>
    </row>
    <row r="384" spans="1:2" ht="15">
      <c r="A384" s="4"/>
      <c r="B384" s="6"/>
    </row>
    <row r="385" spans="1:2" ht="15">
      <c r="A385" s="4"/>
      <c r="B385" s="6"/>
    </row>
    <row r="386" spans="1:2" ht="15">
      <c r="A386" s="4"/>
      <c r="B386" s="6"/>
    </row>
    <row r="387" spans="1:2" ht="15">
      <c r="A387" s="4"/>
      <c r="B387" s="6"/>
    </row>
    <row r="388" spans="1:2" ht="15">
      <c r="A388" s="4"/>
      <c r="B388" s="6"/>
    </row>
    <row r="389" spans="1:2" ht="15">
      <c r="A389" s="4"/>
      <c r="B389" s="6"/>
    </row>
    <row r="390" spans="1:2" ht="15">
      <c r="A390" s="4"/>
      <c r="B390" s="6"/>
    </row>
    <row r="391" spans="1:2" ht="15">
      <c r="A391" s="4"/>
      <c r="B391" s="6"/>
    </row>
    <row r="392" spans="1:2" ht="15">
      <c r="A392" s="4"/>
      <c r="B392" s="6"/>
    </row>
    <row r="393" spans="1:2" ht="15">
      <c r="A393" s="4"/>
      <c r="B393" s="6"/>
    </row>
    <row r="394" spans="1:2" ht="15">
      <c r="A394" s="4"/>
      <c r="B394" s="6"/>
    </row>
    <row r="395" spans="1:2" ht="15">
      <c r="A395" s="4"/>
      <c r="B395" s="6"/>
    </row>
    <row r="396" spans="1:2" ht="15">
      <c r="A396" s="4"/>
      <c r="B396" s="6"/>
    </row>
    <row r="397" spans="1:2" ht="15">
      <c r="A397" s="4"/>
      <c r="B397" s="6"/>
    </row>
    <row r="398" spans="1:2" ht="15">
      <c r="A398" s="4"/>
      <c r="B398" s="6"/>
    </row>
    <row r="399" spans="1:2" ht="15">
      <c r="A399" s="4"/>
      <c r="B399" s="6"/>
    </row>
    <row r="400" spans="1:2" ht="15">
      <c r="A400" s="4"/>
      <c r="B400" s="6"/>
    </row>
    <row r="401" spans="1:2" ht="15">
      <c r="A401" s="4"/>
      <c r="B401" s="6"/>
    </row>
    <row r="402" spans="1:2" ht="15">
      <c r="A402" s="4"/>
      <c r="B402" s="6"/>
    </row>
    <row r="403" spans="1:2" ht="15">
      <c r="A403" s="4"/>
      <c r="B403" s="6"/>
    </row>
    <row r="404" spans="1:2" ht="15">
      <c r="A404" s="4"/>
      <c r="B404" s="6"/>
    </row>
    <row r="405" spans="1:2" ht="15">
      <c r="A405" s="4"/>
      <c r="B405" s="6"/>
    </row>
    <row r="406" spans="1:2" ht="15">
      <c r="A406" s="4"/>
      <c r="B406" s="6"/>
    </row>
    <row r="407" spans="1:2" ht="15">
      <c r="A407" s="4"/>
      <c r="B407" s="6"/>
    </row>
    <row r="408" spans="1:2" ht="15">
      <c r="A408" s="4"/>
      <c r="B408" s="6"/>
    </row>
    <row r="409" spans="1:2" ht="15">
      <c r="A409" s="4"/>
      <c r="B409" s="6"/>
    </row>
    <row r="410" spans="1:2" ht="15">
      <c r="A410" s="4"/>
      <c r="B410" s="6"/>
    </row>
    <row r="411" spans="1:2" ht="15">
      <c r="A411" s="4"/>
      <c r="B411" s="6"/>
    </row>
    <row r="412" spans="1:2" ht="15">
      <c r="A412" s="4"/>
      <c r="B412" s="6"/>
    </row>
    <row r="413" spans="1:2" ht="15">
      <c r="A413" s="4"/>
      <c r="B413" s="6"/>
    </row>
    <row r="414" spans="1:2" ht="15">
      <c r="A414" s="4"/>
      <c r="B414" s="6"/>
    </row>
    <row r="415" spans="1:2" ht="15">
      <c r="A415" s="4"/>
      <c r="B415" s="6"/>
    </row>
    <row r="416" spans="1:2" ht="15">
      <c r="A416" s="4"/>
      <c r="B416" s="6"/>
    </row>
    <row r="417" spans="1:2" ht="15">
      <c r="A417" s="4"/>
      <c r="B417" s="6"/>
    </row>
    <row r="418" spans="1:2" ht="15">
      <c r="A418" s="4"/>
      <c r="B418" s="6"/>
    </row>
    <row r="419" spans="1:2" ht="15">
      <c r="A419" s="4"/>
      <c r="B419" s="6"/>
    </row>
    <row r="420" spans="1:2" ht="15">
      <c r="A420" s="4"/>
      <c r="B420" s="6"/>
    </row>
    <row r="421" spans="1:2" ht="15">
      <c r="A421" s="4"/>
      <c r="B421" s="6"/>
    </row>
    <row r="422" spans="1:2" ht="15">
      <c r="A422" s="4"/>
      <c r="B422" s="6"/>
    </row>
    <row r="423" spans="1:2" ht="15">
      <c r="A423" s="4"/>
      <c r="B423" s="6"/>
    </row>
    <row r="424" spans="1:2" ht="15">
      <c r="A424" s="4"/>
      <c r="B424" s="6"/>
    </row>
    <row r="425" spans="1:2" ht="15">
      <c r="A425" s="4"/>
      <c r="B425" s="6"/>
    </row>
    <row r="426" spans="1:2" ht="15">
      <c r="A426" s="4"/>
      <c r="B426" s="6"/>
    </row>
    <row r="427" spans="1:2" ht="15">
      <c r="A427" s="4"/>
      <c r="B427" s="6"/>
    </row>
    <row r="428" spans="1:2" ht="15">
      <c r="A428" s="4"/>
      <c r="B428" s="6"/>
    </row>
    <row r="429" spans="1:2" ht="15">
      <c r="A429" s="4"/>
      <c r="B429" s="6"/>
    </row>
    <row r="430" spans="1:2" ht="15">
      <c r="A430" s="4"/>
      <c r="B430" s="6"/>
    </row>
    <row r="431" spans="1:2" ht="15">
      <c r="A431" s="4"/>
      <c r="B431" s="6"/>
    </row>
    <row r="432" spans="1:2" ht="15">
      <c r="A432" s="4"/>
      <c r="B432" s="6"/>
    </row>
    <row r="433" spans="1:2" ht="15">
      <c r="A433" s="4"/>
      <c r="B433" s="6"/>
    </row>
    <row r="434" spans="1:2" ht="15">
      <c r="A434" s="4"/>
      <c r="B434" s="6"/>
    </row>
    <row r="435" spans="1:2" ht="15">
      <c r="A435" s="4"/>
      <c r="B435" s="6"/>
    </row>
    <row r="436" spans="1:2" ht="15">
      <c r="A436" s="4"/>
      <c r="B436" s="6"/>
    </row>
    <row r="437" spans="1:2" ht="15">
      <c r="A437" s="4"/>
      <c r="B437" s="6"/>
    </row>
    <row r="438" spans="1:2" ht="15">
      <c r="A438" s="4"/>
      <c r="B438" s="6"/>
    </row>
    <row r="439" spans="1:2" ht="15">
      <c r="A439" s="4"/>
      <c r="B439" s="6"/>
    </row>
    <row r="440" spans="1:2" ht="15">
      <c r="A440" s="4"/>
      <c r="B440" s="6"/>
    </row>
    <row r="441" spans="1:2" ht="15">
      <c r="A441" s="4"/>
      <c r="B441" s="6"/>
    </row>
    <row r="442" spans="1:2" ht="15">
      <c r="A442" s="4"/>
      <c r="B442" s="6"/>
    </row>
    <row r="443" spans="1:2" ht="15">
      <c r="A443" s="4"/>
      <c r="B443" s="6"/>
    </row>
    <row r="444" spans="1:2" ht="15">
      <c r="A444" s="4"/>
      <c r="B444" s="6"/>
    </row>
    <row r="445" spans="1:2" ht="15">
      <c r="A445" s="4"/>
      <c r="B445" s="6"/>
    </row>
    <row r="446" spans="1:2" ht="15">
      <c r="A446" s="4"/>
      <c r="B446" s="6"/>
    </row>
    <row r="447" spans="1:2" ht="15">
      <c r="A447" s="4"/>
      <c r="B447" s="6"/>
    </row>
    <row r="448" spans="1:2" ht="15">
      <c r="A448" s="4"/>
      <c r="B448" s="6"/>
    </row>
    <row r="449" spans="1:2" ht="15">
      <c r="A449" s="4"/>
      <c r="B449" s="6"/>
    </row>
    <row r="450" spans="1:2" ht="15">
      <c r="A450" s="4"/>
      <c r="B450" s="6"/>
    </row>
    <row r="451" spans="1:2" ht="15">
      <c r="A451" s="4"/>
      <c r="B451" s="6"/>
    </row>
    <row r="452" spans="1:2" ht="15">
      <c r="A452" s="4"/>
      <c r="B452" s="6"/>
    </row>
    <row r="453" spans="1:2" ht="15">
      <c r="A453" s="4"/>
      <c r="B453" s="6"/>
    </row>
    <row r="454" spans="1:2" ht="15">
      <c r="A454" s="4"/>
      <c r="B454" s="6"/>
    </row>
    <row r="455" spans="1:2" ht="15">
      <c r="A455" s="4"/>
      <c r="B455" s="6"/>
    </row>
    <row r="456" spans="1:2" ht="15">
      <c r="A456" s="4"/>
      <c r="B456" s="6"/>
    </row>
    <row r="457" spans="1:2" ht="15">
      <c r="A457" s="4"/>
      <c r="B457" s="6"/>
    </row>
    <row r="458" spans="1:2" ht="15">
      <c r="A458" s="4"/>
      <c r="B458" s="6"/>
    </row>
    <row r="459" spans="1:2" ht="15">
      <c r="A459" s="4"/>
      <c r="B459" s="6"/>
    </row>
    <row r="460" spans="1:2" ht="15">
      <c r="A460" s="4"/>
      <c r="B460" s="6"/>
    </row>
    <row r="461" spans="1:2" ht="15">
      <c r="A461" s="4"/>
      <c r="B461" s="6"/>
    </row>
    <row r="462" spans="1:2" ht="15">
      <c r="A462" s="4"/>
      <c r="B462" s="6"/>
    </row>
    <row r="463" spans="1:2" ht="15">
      <c r="A463" s="4"/>
      <c r="B463" s="6"/>
    </row>
    <row r="464" spans="1:2" ht="15">
      <c r="A464" s="4"/>
      <c r="B464" s="6"/>
    </row>
    <row r="465" spans="1:2" ht="15">
      <c r="A465" s="4"/>
      <c r="B465" s="6"/>
    </row>
    <row r="466" spans="1:2" ht="15">
      <c r="A466" s="4"/>
      <c r="B466" s="6"/>
    </row>
    <row r="467" spans="1:2" ht="15">
      <c r="A467" s="4"/>
      <c r="B467" s="6"/>
    </row>
    <row r="468" spans="1:2" ht="15">
      <c r="A468" s="4"/>
      <c r="B468" s="6"/>
    </row>
    <row r="469" spans="1:2" ht="15">
      <c r="A469" s="4"/>
      <c r="B469" s="6"/>
    </row>
    <row r="470" spans="1:2" ht="15">
      <c r="A470" s="4"/>
      <c r="B470" s="6"/>
    </row>
    <row r="471" spans="1:2" ht="15">
      <c r="A471" s="4"/>
      <c r="B471" s="6"/>
    </row>
    <row r="472" spans="1:2" ht="15">
      <c r="A472" s="4"/>
      <c r="B472" s="6"/>
    </row>
    <row r="473" spans="1:2" ht="15">
      <c r="A473" s="4"/>
      <c r="B473" s="6"/>
    </row>
    <row r="474" spans="1:2" ht="15">
      <c r="A474" s="4"/>
      <c r="B474" s="6"/>
    </row>
    <row r="475" spans="1:2" ht="15">
      <c r="A475" s="4"/>
      <c r="B475" s="6"/>
    </row>
    <row r="476" spans="1:2" ht="15">
      <c r="A476" s="4"/>
      <c r="B476" s="6"/>
    </row>
    <row r="477" spans="1:2" ht="15">
      <c r="A477" s="4"/>
      <c r="B477" s="6"/>
    </row>
    <row r="478" spans="1:2" ht="15">
      <c r="A478" s="4"/>
      <c r="B478" s="6"/>
    </row>
    <row r="479" spans="1:2" ht="15">
      <c r="A479" s="4"/>
      <c r="B479" s="6"/>
    </row>
    <row r="480" spans="1:2" ht="15">
      <c r="A480" s="4"/>
      <c r="B480" s="6"/>
    </row>
    <row r="481" spans="1:2" ht="15">
      <c r="A481" s="4"/>
      <c r="B481" s="6"/>
    </row>
    <row r="482" spans="1:2" ht="15">
      <c r="A482" s="4"/>
      <c r="B482" s="6"/>
    </row>
    <row r="483" spans="1:2" ht="15">
      <c r="A483" s="4"/>
      <c r="B483" s="6"/>
    </row>
    <row r="484" spans="1:2" ht="15">
      <c r="A484" s="4"/>
      <c r="B484" s="6"/>
    </row>
    <row r="485" spans="1:2" ht="15">
      <c r="A485" s="4"/>
      <c r="B485" s="6"/>
    </row>
    <row r="486" spans="1:2" ht="15">
      <c r="A486" s="4"/>
      <c r="B486" s="6"/>
    </row>
    <row r="487" spans="1:2" ht="15">
      <c r="A487" s="4"/>
      <c r="B487" s="6"/>
    </row>
    <row r="488" spans="1:2" ht="15">
      <c r="A488" s="4"/>
      <c r="B488" s="6"/>
    </row>
    <row r="489" spans="1:2" ht="15">
      <c r="A489" s="4"/>
      <c r="B489" s="6"/>
    </row>
    <row r="490" spans="1:2" ht="15">
      <c r="A490" s="4"/>
      <c r="B490" s="6"/>
    </row>
    <row r="491" spans="1:2" ht="15">
      <c r="A491" s="4"/>
      <c r="B491" s="6"/>
    </row>
    <row r="492" spans="1:2" ht="15">
      <c r="A492" s="4"/>
      <c r="B492" s="6"/>
    </row>
    <row r="493" spans="1:2" ht="15">
      <c r="A493" s="4"/>
      <c r="B493" s="6"/>
    </row>
    <row r="494" spans="1:2" ht="15">
      <c r="A494" s="4"/>
      <c r="B494" s="6"/>
    </row>
    <row r="495" spans="1:2" ht="15">
      <c r="A495" s="4"/>
      <c r="B495" s="6"/>
    </row>
    <row r="496" spans="1:2" ht="15">
      <c r="A496" s="4"/>
      <c r="B496" s="6"/>
    </row>
    <row r="497" spans="1:2" ht="15">
      <c r="A497" s="4"/>
      <c r="B497" s="6"/>
    </row>
    <row r="498" spans="1:2" ht="15">
      <c r="A498" s="4"/>
      <c r="B498" s="6"/>
    </row>
    <row r="499" spans="1:2" ht="15">
      <c r="A499" s="4"/>
      <c r="B499" s="6"/>
    </row>
    <row r="500" spans="1:2" ht="15">
      <c r="A500" s="4"/>
      <c r="B500" s="6"/>
    </row>
    <row r="501" spans="1:2" ht="15">
      <c r="A501" s="4"/>
      <c r="B501" s="6"/>
    </row>
    <row r="502" spans="1:2" ht="15">
      <c r="A502" s="4"/>
      <c r="B502" s="6"/>
    </row>
    <row r="503" spans="1:2" ht="15">
      <c r="A503" s="4"/>
      <c r="B503" s="6"/>
    </row>
    <row r="504" spans="1:2" ht="15">
      <c r="A504" s="4"/>
      <c r="B504" s="6"/>
    </row>
    <row r="505" spans="1:2" ht="15">
      <c r="A505" s="4"/>
      <c r="B505" s="6"/>
    </row>
    <row r="506" spans="1:2" ht="15">
      <c r="A506" s="4"/>
      <c r="B506" s="6"/>
    </row>
    <row r="507" spans="1:2" ht="15">
      <c r="A507" s="4"/>
      <c r="B507" s="6"/>
    </row>
    <row r="508" spans="1:2" ht="15">
      <c r="A508" s="4"/>
      <c r="B508" s="6"/>
    </row>
    <row r="509" spans="1:2" ht="15">
      <c r="A509" s="4"/>
      <c r="B509" s="6"/>
    </row>
    <row r="510" spans="1:2" ht="15">
      <c r="A510" s="4"/>
      <c r="B510" s="6"/>
    </row>
    <row r="511" spans="1:2" ht="15">
      <c r="A511" s="4"/>
      <c r="B511" s="6"/>
    </row>
    <row r="512" spans="1:2" ht="15">
      <c r="A512" s="4"/>
      <c r="B512" s="6"/>
    </row>
    <row r="513" spans="1:2" ht="15">
      <c r="A513" s="4"/>
      <c r="B513" s="6"/>
    </row>
    <row r="514" spans="1:2" ht="15">
      <c r="A514" s="4"/>
      <c r="B514" s="6"/>
    </row>
    <row r="515" spans="1:2" ht="15">
      <c r="A515" s="4"/>
      <c r="B515" s="6"/>
    </row>
    <row r="516" spans="1:2" ht="15">
      <c r="A516" s="4"/>
      <c r="B516" s="6"/>
    </row>
    <row r="517" spans="1:2" ht="15">
      <c r="A517" s="4"/>
      <c r="B517" s="6"/>
    </row>
    <row r="518" spans="1:2" ht="15">
      <c r="A518" s="4"/>
      <c r="B518" s="6"/>
    </row>
    <row r="519" spans="1:2" ht="15">
      <c r="A519" s="4"/>
      <c r="B519" s="6"/>
    </row>
    <row r="520" spans="1:2" ht="15">
      <c r="A520" s="4"/>
      <c r="B520" s="6"/>
    </row>
    <row r="521" spans="1:2" ht="15">
      <c r="A521" s="4"/>
      <c r="B521" s="6"/>
    </row>
    <row r="522" spans="1:2" ht="15">
      <c r="A522" s="4"/>
      <c r="B522" s="6"/>
    </row>
    <row r="523" spans="1:2" ht="15">
      <c r="A523" s="4"/>
      <c r="B523" s="6"/>
    </row>
    <row r="524" spans="1:2" ht="15">
      <c r="A524" s="4"/>
      <c r="B524" s="6"/>
    </row>
    <row r="525" spans="1:2" ht="15">
      <c r="A525" s="4"/>
      <c r="B525" s="6"/>
    </row>
    <row r="526" spans="1:2" ht="15">
      <c r="A526" s="4"/>
      <c r="B526" s="6"/>
    </row>
    <row r="527" spans="1:2" ht="15">
      <c r="A527" s="4"/>
      <c r="B527" s="6"/>
    </row>
    <row r="528" spans="1:2" ht="15">
      <c r="A528" s="4"/>
      <c r="B528" s="6"/>
    </row>
    <row r="529" spans="1:2" ht="15">
      <c r="A529" s="4"/>
      <c r="B529" s="6"/>
    </row>
    <row r="530" spans="1:2" ht="15">
      <c r="A530" s="4"/>
      <c r="B530" s="6"/>
    </row>
    <row r="531" spans="1:2" ht="15">
      <c r="A531" s="4"/>
      <c r="B531" s="6"/>
    </row>
    <row r="532" spans="1:2" ht="15">
      <c r="A532" s="4"/>
      <c r="B532" s="6"/>
    </row>
    <row r="533" spans="1:2" ht="15">
      <c r="A533" s="4"/>
      <c r="B533" s="6"/>
    </row>
    <row r="534" spans="1:2" ht="15">
      <c r="A534" s="4"/>
      <c r="B534" s="6"/>
    </row>
    <row r="535" spans="1:2" ht="15">
      <c r="A535" s="4"/>
      <c r="B535" s="6"/>
    </row>
    <row r="536" spans="1:2" ht="15">
      <c r="A536" s="4"/>
      <c r="B536" s="6"/>
    </row>
    <row r="537" spans="1:2" ht="15">
      <c r="A537" s="4"/>
      <c r="B537" s="6"/>
    </row>
    <row r="538" spans="1:2" ht="15">
      <c r="A538" s="4"/>
      <c r="B538" s="6"/>
    </row>
    <row r="539" spans="1:2" ht="15">
      <c r="A539" s="4"/>
      <c r="B539" s="6"/>
    </row>
    <row r="540" spans="1:2" ht="15">
      <c r="A540" s="4"/>
      <c r="B540" s="6"/>
    </row>
    <row r="541" spans="1:2" ht="15">
      <c r="A541" s="4"/>
      <c r="B541" s="6"/>
    </row>
    <row r="542" spans="1:2" ht="15">
      <c r="A542" s="4"/>
      <c r="B542" s="6"/>
    </row>
    <row r="543" spans="1:2" ht="15">
      <c r="A543" s="4"/>
      <c r="B543" s="6"/>
    </row>
    <row r="544" spans="1:2" ht="15">
      <c r="A544" s="4"/>
      <c r="B544" s="6"/>
    </row>
    <row r="545" spans="1:2" ht="15">
      <c r="A545" s="4"/>
      <c r="B545" s="6"/>
    </row>
    <row r="546" spans="1:2" ht="15">
      <c r="A546" s="4"/>
      <c r="B546" s="6"/>
    </row>
    <row r="547" spans="1:2" ht="15">
      <c r="A547" s="4"/>
      <c r="B547" s="6"/>
    </row>
    <row r="548" spans="1:2" ht="15">
      <c r="A548" s="4"/>
      <c r="B548" s="6"/>
    </row>
    <row r="549" spans="1:2" ht="15">
      <c r="A549" s="4"/>
      <c r="B549" s="6"/>
    </row>
    <row r="550" spans="1:2" ht="15">
      <c r="A550" s="4"/>
      <c r="B550" s="6"/>
    </row>
    <row r="551" spans="1:2" ht="15">
      <c r="A551" s="4"/>
      <c r="B551" s="6"/>
    </row>
    <row r="552" spans="1:2" ht="15">
      <c r="A552" s="4"/>
      <c r="B552" s="6"/>
    </row>
    <row r="553" spans="1:2" ht="15">
      <c r="A553" s="4"/>
      <c r="B553" s="6"/>
    </row>
    <row r="554" spans="1:2" ht="15">
      <c r="A554" s="4"/>
      <c r="B554" s="6"/>
    </row>
    <row r="555" spans="1:2" ht="15">
      <c r="A555" s="4"/>
      <c r="B555" s="6"/>
    </row>
    <row r="556" spans="1:2" ht="15">
      <c r="A556" s="4"/>
      <c r="B556" s="6"/>
    </row>
    <row r="557" spans="1:2" ht="15">
      <c r="A557" s="4"/>
      <c r="B557" s="6"/>
    </row>
    <row r="558" spans="1:2" ht="15">
      <c r="A558" s="4"/>
      <c r="B558" s="6"/>
    </row>
    <row r="559" spans="1:2" ht="15">
      <c r="A559" s="4"/>
      <c r="B559" s="6"/>
    </row>
    <row r="560" spans="1:2" ht="15">
      <c r="A560" s="4"/>
      <c r="B560" s="6"/>
    </row>
    <row r="561" spans="1:2" ht="15">
      <c r="A561" s="4"/>
      <c r="B561" s="6"/>
    </row>
    <row r="562" spans="1:2" ht="15">
      <c r="A562" s="4"/>
      <c r="B562" s="6"/>
    </row>
    <row r="563" spans="1:2" ht="15">
      <c r="A563" s="4"/>
      <c r="B563" s="6"/>
    </row>
    <row r="564" spans="1:2" ht="15">
      <c r="A564" s="4"/>
      <c r="B564" s="6"/>
    </row>
    <row r="565" spans="1:2" ht="15">
      <c r="A565" s="4"/>
      <c r="B565" s="6"/>
    </row>
    <row r="566" spans="1:2" ht="15">
      <c r="A566" s="4"/>
      <c r="B566" s="6"/>
    </row>
    <row r="567" spans="1:2" ht="15">
      <c r="A567" s="4"/>
      <c r="B567" s="6"/>
    </row>
  </sheetData>
  <sheetProtection/>
  <mergeCells count="1">
    <mergeCell ref="B2:K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Aliye Dadayeva</cp:lastModifiedBy>
  <cp:lastPrinted>2015-03-05T06:15:22Z</cp:lastPrinted>
  <dcterms:created xsi:type="dcterms:W3CDTF">2012-07-31T05:49:40Z</dcterms:created>
  <dcterms:modified xsi:type="dcterms:W3CDTF">2023-09-28T11:56:43Z</dcterms:modified>
  <cp:category/>
  <cp:version/>
  <cp:contentType/>
  <cp:contentStatus/>
</cp:coreProperties>
</file>