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2135" activeTab="0"/>
  </bookViews>
  <sheets>
    <sheet name="2.80" sheetId="1" r:id="rId1"/>
  </sheets>
  <definedNames/>
  <calcPr fullCalcOnLoad="1"/>
</workbook>
</file>

<file path=xl/sharedStrings.xml><?xml version="1.0" encoding="utf-8"?>
<sst xmlns="http://schemas.openxmlformats.org/spreadsheetml/2006/main" count="205" uniqueCount="82">
  <si>
    <t>-</t>
  </si>
  <si>
    <t>Bakı şəhəri</t>
  </si>
  <si>
    <t>Xızı rayonu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</si>
  <si>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</si>
  <si>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</si>
  <si>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</si>
  <si>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</si>
  <si>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</si>
  <si>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</si>
  <si>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</si>
  <si>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Daşkəsən rayonu</t>
  </si>
  <si>
    <t>Samux rayonu</t>
  </si>
  <si>
    <t>Goranboy rayonu</t>
  </si>
  <si>
    <t>Naftalan şəhəri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</si>
  <si>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</si>
  <si>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</si>
  <si>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</si>
  <si>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</si>
  <si>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</si>
  <si>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</si>
  <si>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</si>
  <si>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</si>
  <si>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</si>
  <si>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</si>
  <si>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</si>
  <si>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</si>
  <si>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</si>
  <si>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</si>
  <si>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</si>
  <si>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</si>
  <si>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</si>
  <si>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</si>
  <si>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</si>
  <si>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</si>
  <si>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</si>
  <si>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</si>
  <si>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</si>
  <si>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</si>
  <si>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</si>
  <si>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</si>
  <si>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</si>
  <si>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</si>
  <si>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</si>
  <si>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</si>
  <si>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</si>
  <si>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Şirvan şəhəri</t>
  </si>
  <si>
    <t>Cəbrayıl rayonu</t>
  </si>
  <si>
    <t>Fuzuli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</si>
  <si>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</si>
  <si>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</si>
  <si>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</si>
  <si>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</si>
  <si>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</si>
  <si>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</si>
  <si>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</si>
  <si>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</si>
  <si>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</si>
  <si>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</si>
  <si>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</si>
  <si>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</si>
  <si>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</si>
  <si>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Şəki-Zaqatala iqtisadi rayonu</t>
  </si>
  <si>
    <t>Quba-Xaçmaz iqtisadi rayonu</t>
  </si>
  <si>
    <t>Dağlıq-Şirvan iqtisadi rayonu</t>
  </si>
  <si>
    <t>2.80. Heyvandarlıqda mәnfәәt (zәrәr (-), min manat</t>
  </si>
  <si>
    <t>Göygöl rayonu</t>
  </si>
  <si>
    <t>Azərbaycan  Respublikası</t>
  </si>
  <si>
    <t>Abşeron-Xızı iqtisadi rayonu</t>
  </si>
  <si>
    <t>Naxçıvan Muxtar Respublikası</t>
  </si>
  <si>
    <t>Qazax-Tovuz iqtisadi rayonu</t>
  </si>
  <si>
    <t>Şəki rayonu</t>
  </si>
  <si>
    <t>Şərqi Zəngəzur iqtisadi rayonu</t>
  </si>
  <si>
    <t>Qarabağ iqtisadi rayonu</t>
  </si>
  <si>
    <t>Lənkəran-Astara iqtisadi rayonu</t>
  </si>
  <si>
    <t>Lənkəran rayonu</t>
  </si>
  <si>
    <t>Şirvan-Salyan iqtisadi rayonu</t>
  </si>
  <si>
    <t>Mil-Muğan iqtisadi rayonu</t>
  </si>
  <si>
    <t>Mərkəzi Aran iqtisadi rayonu</t>
  </si>
  <si>
    <t>Yevlax rayonu</t>
  </si>
  <si>
    <t xml:space="preserve">Xankəndi şəhəri </t>
  </si>
  <si>
    <t>...</t>
  </si>
  <si>
    <t>Gəncə-Daşkəsən iqtisadi rayonu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</si>
</sst>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</cellStyleXfs>
  <cellXfs count="67">
    <xf numFmtId="0" fontId="0" fillId="0" borderId="0" xfId="0" applyFont="1" applyAlignment="1">
      <alignment/>
    </xf>
    <xf numFmtId="0" fontId="4" fillId="0" borderId="0" xfId="55" applyFont="1" applyBorder="1" applyAlignment="1">
      <alignment horizontal="right"/>
      <protection/>
    </xf>
    <xf numFmtId="1" fontId="4" fillId="0" borderId="0" xfId="55" applyNumberFormat="1" applyFont="1" applyBorder="1" applyAlignment="1">
      <alignment horizontal="right"/>
      <protection/>
    </xf>
    <xf numFmtId="0" fontId="4" fillId="0" borderId="0" xfId="55" applyFont="1" applyBorder="1" applyAlignment="1">
      <alignment/>
      <protection/>
    </xf>
    <xf numFmtId="1" fontId="4" fillId="0" borderId="0" xfId="58" applyNumberFormat="1" applyFont="1">
      <alignment/>
      <protection/>
    </xf>
    <xf numFmtId="1" fontId="3" fillId="0" borderId="10" xfId="55" applyNumberFormat="1" applyFont="1" applyBorder="1" applyAlignment="1">
      <alignment horizontal="right"/>
      <protection/>
    </xf>
    <xf numFmtId="1" fontId="4" fillId="0" borderId="10" xfId="55" applyNumberFormat="1" applyFont="1" applyBorder="1" applyAlignment="1">
      <alignment horizontal="right"/>
      <protection/>
    </xf>
    <xf numFmtId="1" fontId="4" fillId="0" borderId="10" xfId="55" applyNumberFormat="1" applyFont="1" applyBorder="1" applyAlignment="1">
      <alignment/>
      <protection/>
    </xf>
    <xf numFmtId="0" fontId="4" fillId="0" borderId="10" xfId="55" applyFont="1" applyBorder="1" applyAlignment="1">
      <alignment/>
      <protection/>
    </xf>
    <xf numFmtId="198" fontId="4" fillId="0" borderId="10" xfId="55" applyNumberFormat="1" applyFont="1" applyBorder="1" applyAlignment="1">
      <alignment horizontal="right"/>
      <protection/>
    </xf>
    <xf numFmtId="1" fontId="3" fillId="0" borderId="10" xfId="58" applyNumberFormat="1" applyFont="1" applyBorder="1" applyAlignment="1">
      <alignment horizontal="right"/>
      <protection/>
    </xf>
    <xf numFmtId="1" fontId="4" fillId="0" borderId="10" xfId="58" applyNumberFormat="1" applyFont="1" applyBorder="1" applyAlignment="1">
      <alignment horizontal="right"/>
      <protection/>
    </xf>
    <xf numFmtId="198" fontId="4" fillId="0" borderId="10" xfId="58" applyNumberFormat="1" applyFont="1" applyBorder="1" applyAlignment="1">
      <alignment horizontal="right"/>
      <protection/>
    </xf>
    <xf numFmtId="0" fontId="39" fillId="0" borderId="0" xfId="0" applyFont="1" applyAlignment="1">
      <alignment/>
    </xf>
    <xf numFmtId="0" fontId="4" fillId="0" borderId="0" xfId="58" applyFont="1">
      <alignment/>
      <protection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0" fontId="3" fillId="0" borderId="12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4" xfId="0" applyNumberFormat="1" applyFont="1" applyBorder="1" applyAlignment="1">
      <alignment wrapText="1"/>
    </xf>
    <xf numFmtId="1" fontId="3" fillId="0" borderId="15" xfId="55" applyNumberFormat="1" applyFont="1" applyBorder="1" applyAlignment="1">
      <alignment horizontal="right"/>
      <protection/>
    </xf>
    <xf numFmtId="0" fontId="3" fillId="0" borderId="13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/>
    </xf>
    <xf numFmtId="198" fontId="4" fillId="0" borderId="17" xfId="0" applyNumberFormat="1" applyFont="1" applyBorder="1" applyAlignment="1">
      <alignment horizontal="right" vertical="center"/>
    </xf>
    <xf numFmtId="0" fontId="39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1" fontId="3" fillId="0" borderId="10" xfId="55" applyNumberFormat="1" applyFont="1" applyBorder="1" applyAlignment="1">
      <alignment/>
      <protection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40" fillId="0" borderId="0" xfId="0" applyFont="1" applyAlignment="1">
      <alignment/>
    </xf>
    <xf numFmtId="0" fontId="3" fillId="0" borderId="14" xfId="0" applyFont="1" applyBorder="1" applyAlignment="1">
      <alignment horizontal="left" wrapText="1"/>
    </xf>
    <xf numFmtId="1" fontId="3" fillId="0" borderId="10" xfId="58" applyNumberFormat="1" applyFont="1" applyBorder="1" applyAlignment="1">
      <alignment horizontal="right" vertical="center"/>
      <protection/>
    </xf>
    <xf numFmtId="0" fontId="4" fillId="0" borderId="20" xfId="0" applyFont="1" applyBorder="1" applyAlignment="1">
      <alignment horizontal="left"/>
    </xf>
    <xf numFmtId="1" fontId="4" fillId="0" borderId="21" xfId="58" applyNumberFormat="1" applyFont="1" applyBorder="1" applyAlignment="1">
      <alignment horizontal="right"/>
      <protection/>
    </xf>
    <xf numFmtId="1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 vertical="center"/>
    </xf>
    <xf numFmtId="1" fontId="4" fillId="0" borderId="22" xfId="0" applyNumberFormat="1" applyFont="1" applyBorder="1" applyAlignment="1">
      <alignment horizontal="right" vertical="center"/>
    </xf>
    <xf numFmtId="1" fontId="4" fillId="0" borderId="2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wrapText="1"/>
    </xf>
    <xf numFmtId="1" fontId="3" fillId="0" borderId="23" xfId="55" applyNumberFormat="1" applyFont="1" applyBorder="1" applyAlignment="1">
      <alignment horizontal="right"/>
      <protection/>
    </xf>
    <xf numFmtId="1" fontId="3" fillId="0" borderId="24" xfId="0" applyNumberFormat="1" applyFont="1" applyBorder="1" applyAlignment="1">
      <alignment horizontal="right" vertical="center"/>
    </xf>
    <xf numFmtId="1" fontId="3" fillId="0" borderId="25" xfId="55" applyNumberFormat="1" applyFont="1" applyBorder="1" applyAlignment="1">
      <alignment horizontal="right"/>
      <protection/>
    </xf>
    <xf numFmtId="1" fontId="4" fillId="0" borderId="24" xfId="0" applyNumberFormat="1" applyFont="1" applyBorder="1" applyAlignment="1">
      <alignment horizontal="right" vertical="center"/>
    </xf>
    <xf numFmtId="1" fontId="3" fillId="0" borderId="24" xfId="55" applyNumberFormat="1" applyFont="1" applyBorder="1" applyAlignment="1">
      <alignment horizontal="right"/>
      <protection/>
    </xf>
    <xf numFmtId="0" fontId="4" fillId="0" borderId="24" xfId="0" applyFont="1" applyBorder="1" applyAlignment="1">
      <alignment horizontal="right" vertical="center"/>
    </xf>
    <xf numFmtId="1" fontId="3" fillId="0" borderId="24" xfId="58" applyNumberFormat="1" applyFont="1" applyBorder="1" applyAlignment="1">
      <alignment horizontal="right"/>
      <protection/>
    </xf>
    <xf numFmtId="1" fontId="4" fillId="0" borderId="24" xfId="58" applyNumberFormat="1" applyFont="1" applyBorder="1" applyAlignment="1">
      <alignment horizontal="right"/>
      <protection/>
    </xf>
    <xf numFmtId="1" fontId="3" fillId="0" borderId="26" xfId="55" applyNumberFormat="1" applyFont="1" applyBorder="1" applyAlignment="1">
      <alignment horizontal="right"/>
      <protection/>
    </xf>
    <xf numFmtId="1" fontId="4" fillId="0" borderId="24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 vertical="center"/>
    </xf>
    <xf numFmtId="0" fontId="4" fillId="0" borderId="0" xfId="55" applyFont="1" applyAlignment="1">
      <alignment horizontal="right"/>
      <protection/>
    </xf>
    <xf numFmtId="0" fontId="4" fillId="0" borderId="0" xfId="58" applyFont="1" applyBorder="1" applyAlignment="1">
      <alignment horizontal="left"/>
      <protection/>
    </xf>
    <xf numFmtId="0" fontId="3" fillId="0" borderId="0" xfId="55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155-15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28"/>
  <sheetViews>
    <sheetView showGridLines="0" tabSelected="1" zoomScalePageLayoutView="0" workbookViewId="0" topLeftCell="H1">
      <selection activeCell="B2" sqref="B2:R2"/>
    </sheetView>
  </sheetViews>
  <sheetFormatPr defaultColWidth="10.7109375" defaultRowHeight="15"/>
  <cols>
    <col min="1" max="1" width="7.7109375" style="13" customWidth="1"/>
    <col min="2" max="2" width="37.00390625" style="13" customWidth="1"/>
    <col min="3" max="18" width="11.7109375" style="13" customWidth="1"/>
    <col min="19" max="16384" width="10.7109375" style="13" customWidth="1"/>
  </cols>
  <sheetData>
    <row r="1" spans="2:8" ht="15">
      <c r="B1" s="64"/>
      <c r="C1" s="64"/>
      <c r="D1" s="64"/>
      <c r="E1" s="64"/>
      <c r="F1" s="64"/>
      <c r="G1" s="64"/>
      <c r="H1" s="64"/>
    </row>
    <row r="2" spans="2:18" ht="15">
      <c r="B2" s="66" t="s">
        <v>64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2:14" ht="15.75" thickBot="1">
      <c r="B3" s="1"/>
      <c r="C3" s="2"/>
      <c r="D3" s="3"/>
      <c r="E3" s="3"/>
      <c r="F3" s="3"/>
      <c r="G3" s="3"/>
      <c r="H3" s="3"/>
      <c r="M3" s="37"/>
      <c r="N3" s="37"/>
    </row>
    <row r="4" spans="2:18" ht="30" customHeight="1" thickBot="1">
      <c r="B4" s="19"/>
      <c r="C4" s="20">
        <v>2005</v>
      </c>
      <c r="D4" s="21">
        <v>2008</v>
      </c>
      <c r="E4" s="21">
        <v>2009</v>
      </c>
      <c r="F4" s="21">
        <v>2010</v>
      </c>
      <c r="G4" s="21">
        <v>2011</v>
      </c>
      <c r="H4" s="21">
        <v>2012</v>
      </c>
      <c r="I4" s="24">
        <v>2013</v>
      </c>
      <c r="J4" s="24">
        <v>2014</v>
      </c>
      <c r="K4" s="24">
        <v>2015</v>
      </c>
      <c r="L4" s="31">
        <v>2016</v>
      </c>
      <c r="M4" s="24">
        <v>2017</v>
      </c>
      <c r="N4" s="24">
        <v>2018</v>
      </c>
      <c r="O4" s="24">
        <v>2019</v>
      </c>
      <c r="P4" s="24">
        <v>2020</v>
      </c>
      <c r="Q4" s="24">
        <v>2021</v>
      </c>
      <c r="R4" s="38">
        <v>2022</v>
      </c>
    </row>
    <row r="5" spans="2:18" ht="15" customHeight="1">
      <c r="B5" s="22" t="s">
        <v>66</v>
      </c>
      <c r="C5" s="23">
        <f>C6+C7+C8+C12+C17+C24+C34+C39+C45+C52+C60+C65+C72+C78</f>
        <v>3115.7</v>
      </c>
      <c r="D5" s="23">
        <f aca="true" t="shared" si="0" ref="D5:O5">D6+D7+D8+D12+D17+D24+D34+D39+D45+D52+D60+D65+D72+D78</f>
        <v>18548.399999999998</v>
      </c>
      <c r="E5" s="23">
        <f t="shared" si="0"/>
        <v>24052.500000000004</v>
      </c>
      <c r="F5" s="23">
        <f t="shared" si="0"/>
        <v>13005.400000000001</v>
      </c>
      <c r="G5" s="23">
        <f t="shared" si="0"/>
        <v>25031.2</v>
      </c>
      <c r="H5" s="23">
        <f t="shared" si="0"/>
        <v>29030</v>
      </c>
      <c r="I5" s="23">
        <f t="shared" si="0"/>
        <v>27532.199999999997</v>
      </c>
      <c r="J5" s="23">
        <f t="shared" si="0"/>
        <v>25841.8</v>
      </c>
      <c r="K5" s="23">
        <v>19993</v>
      </c>
      <c r="L5" s="23">
        <f t="shared" si="0"/>
        <v>31328.899999999994</v>
      </c>
      <c r="M5" s="23">
        <f t="shared" si="0"/>
        <v>24355.3</v>
      </c>
      <c r="N5" s="23">
        <f t="shared" si="0"/>
        <v>19048.2</v>
      </c>
      <c r="O5" s="23">
        <f t="shared" si="0"/>
        <v>10481</v>
      </c>
      <c r="P5" s="61">
        <f>P6+P7+P8+P12+P17+P24+P34+P39+P45+P52+P60+P65+P72+P78</f>
        <v>27180.1</v>
      </c>
      <c r="Q5" s="61">
        <f>Q6+Q7+Q8+Q12+Q17+Q24+Q34+Q39+Q45+Q52+Q60+Q65+Q72+Q78</f>
        <v>32557</v>
      </c>
      <c r="R5" s="53">
        <f>R6+R7+R8+R12+R17+R24+R34+R39+R45+R52+R60+R65+R72+R78</f>
        <v>113751</v>
      </c>
    </row>
    <row r="6" spans="2:18" s="43" customFormat="1" ht="15" customHeight="1">
      <c r="B6" s="39" t="s">
        <v>1</v>
      </c>
      <c r="C6" s="5">
        <v>-106.5</v>
      </c>
      <c r="D6" s="40">
        <v>639.6</v>
      </c>
      <c r="E6" s="40">
        <v>64.2</v>
      </c>
      <c r="F6" s="40">
        <v>-276</v>
      </c>
      <c r="G6" s="40">
        <v>309.2</v>
      </c>
      <c r="H6" s="41">
        <v>-30</v>
      </c>
      <c r="I6" s="41">
        <v>725.5</v>
      </c>
      <c r="J6" s="41">
        <v>934.8</v>
      </c>
      <c r="K6" s="42">
        <v>2195</v>
      </c>
      <c r="L6" s="32">
        <v>488.8</v>
      </c>
      <c r="M6" s="26">
        <v>831.2</v>
      </c>
      <c r="N6" s="26">
        <v>133</v>
      </c>
      <c r="O6" s="26">
        <v>2105</v>
      </c>
      <c r="P6" s="26">
        <v>1024</v>
      </c>
      <c r="Q6" s="26">
        <v>1444</v>
      </c>
      <c r="R6" s="54">
        <v>-218</v>
      </c>
    </row>
    <row r="7" spans="2:18" ht="15" customHeight="1">
      <c r="B7" s="16" t="s">
        <v>68</v>
      </c>
      <c r="C7" s="45">
        <v>16.7</v>
      </c>
      <c r="D7" s="45">
        <v>60.9</v>
      </c>
      <c r="E7" s="45">
        <v>-20.6</v>
      </c>
      <c r="F7" s="45">
        <v>103.1</v>
      </c>
      <c r="G7" s="45">
        <v>-100.6</v>
      </c>
      <c r="H7" s="42">
        <v>173</v>
      </c>
      <c r="I7" s="26">
        <v>49.4</v>
      </c>
      <c r="J7" s="26">
        <v>115.7</v>
      </c>
      <c r="K7" s="42">
        <v>142</v>
      </c>
      <c r="L7" s="32">
        <v>845.1</v>
      </c>
      <c r="M7" s="26">
        <v>936.3</v>
      </c>
      <c r="N7" s="26">
        <v>1257</v>
      </c>
      <c r="O7" s="26">
        <v>1206</v>
      </c>
      <c r="P7" s="26">
        <v>1681</v>
      </c>
      <c r="Q7" s="26">
        <v>2308</v>
      </c>
      <c r="R7" s="54">
        <v>3268</v>
      </c>
    </row>
    <row r="8" spans="2:18" ht="15" customHeight="1">
      <c r="B8" s="44" t="s">
        <v>67</v>
      </c>
      <c r="C8" s="23">
        <f>SUM(C9:C11)</f>
        <v>1503.8</v>
      </c>
      <c r="D8" s="23">
        <f aca="true" t="shared" si="1" ref="D8:Q8">SUM(D9:D11)</f>
        <v>4749.2</v>
      </c>
      <c r="E8" s="23">
        <f t="shared" si="1"/>
        <v>5256.5</v>
      </c>
      <c r="F8" s="23">
        <f t="shared" si="1"/>
        <v>3754.7000000000003</v>
      </c>
      <c r="G8" s="23">
        <f t="shared" si="1"/>
        <v>1730.6999999999998</v>
      </c>
      <c r="H8" s="23">
        <f t="shared" si="1"/>
        <v>4638</v>
      </c>
      <c r="I8" s="23">
        <f t="shared" si="1"/>
        <v>10010.9</v>
      </c>
      <c r="J8" s="23">
        <f t="shared" si="1"/>
        <v>8662.6</v>
      </c>
      <c r="K8" s="23">
        <f t="shared" si="1"/>
        <v>4382</v>
      </c>
      <c r="L8" s="23">
        <f t="shared" si="1"/>
        <v>4789.1</v>
      </c>
      <c r="M8" s="23">
        <f t="shared" si="1"/>
        <v>2196.6</v>
      </c>
      <c r="N8" s="23">
        <f t="shared" si="1"/>
        <v>-6956.2</v>
      </c>
      <c r="O8" s="23">
        <f t="shared" si="1"/>
        <v>-2177</v>
      </c>
      <c r="P8" s="23">
        <f t="shared" si="1"/>
        <v>1761</v>
      </c>
      <c r="Q8" s="23">
        <f t="shared" si="1"/>
        <v>1234</v>
      </c>
      <c r="R8" s="55">
        <f>SUM(R9:R11)</f>
        <v>32802</v>
      </c>
    </row>
    <row r="9" spans="2:18" ht="15" customHeight="1">
      <c r="B9" s="15" t="s">
        <v>4</v>
      </c>
      <c r="C9" s="6">
        <v>12.5</v>
      </c>
      <c r="D9" s="6" t="s">
        <v>0</v>
      </c>
      <c r="E9" s="6">
        <v>29.5</v>
      </c>
      <c r="F9" s="6">
        <v>52.2</v>
      </c>
      <c r="G9" s="6">
        <v>-30.1</v>
      </c>
      <c r="H9" s="17">
        <v>89</v>
      </c>
      <c r="I9" s="17">
        <v>116.3</v>
      </c>
      <c r="J9" s="17">
        <v>129.4</v>
      </c>
      <c r="K9" s="27">
        <v>534</v>
      </c>
      <c r="L9" s="33">
        <v>0.6</v>
      </c>
      <c r="M9" s="29">
        <v>4.6</v>
      </c>
      <c r="N9" s="29">
        <v>3</v>
      </c>
      <c r="O9" s="29">
        <v>56</v>
      </c>
      <c r="P9" s="29">
        <v>211</v>
      </c>
      <c r="Q9" s="29">
        <v>606</v>
      </c>
      <c r="R9" s="56">
        <v>1299</v>
      </c>
    </row>
    <row r="10" spans="2:18" ht="15" customHeight="1">
      <c r="B10" s="15" t="s">
        <v>3</v>
      </c>
      <c r="C10" s="6">
        <v>685.5</v>
      </c>
      <c r="D10" s="7">
        <v>2911.2</v>
      </c>
      <c r="E10" s="7">
        <v>2448.6</v>
      </c>
      <c r="F10" s="7">
        <v>1028.2</v>
      </c>
      <c r="G10" s="7">
        <v>-60.8</v>
      </c>
      <c r="H10" s="18">
        <v>2001</v>
      </c>
      <c r="I10" s="18">
        <v>1518.1</v>
      </c>
      <c r="J10" s="18">
        <v>1512.5</v>
      </c>
      <c r="K10" s="27">
        <v>1163</v>
      </c>
      <c r="L10" s="33">
        <v>1531.4</v>
      </c>
      <c r="M10" s="29">
        <v>1629.1</v>
      </c>
      <c r="N10" s="29">
        <v>-7745.9</v>
      </c>
      <c r="O10" s="29">
        <v>-2993</v>
      </c>
      <c r="P10" s="29">
        <v>1189</v>
      </c>
      <c r="Q10" s="29">
        <v>647</v>
      </c>
      <c r="R10" s="56">
        <v>2949</v>
      </c>
    </row>
    <row r="11" spans="2:18" ht="15" customHeight="1">
      <c r="B11" s="15" t="s">
        <v>2</v>
      </c>
      <c r="C11" s="6">
        <v>805.8</v>
      </c>
      <c r="D11" s="8">
        <v>1838</v>
      </c>
      <c r="E11" s="8">
        <v>2778.4</v>
      </c>
      <c r="F11" s="6">
        <v>2674.3</v>
      </c>
      <c r="G11" s="6">
        <v>1821.6</v>
      </c>
      <c r="H11" s="17">
        <v>2548</v>
      </c>
      <c r="I11" s="17">
        <v>8376.5</v>
      </c>
      <c r="J11" s="17">
        <v>7020.7</v>
      </c>
      <c r="K11" s="27">
        <v>2685</v>
      </c>
      <c r="L11" s="33">
        <v>3257.1</v>
      </c>
      <c r="M11" s="29">
        <v>562.9</v>
      </c>
      <c r="N11" s="29">
        <v>786.7</v>
      </c>
      <c r="O11" s="29">
        <v>760</v>
      </c>
      <c r="P11" s="29">
        <v>361</v>
      </c>
      <c r="Q11" s="29">
        <v>-19</v>
      </c>
      <c r="R11" s="56">
        <v>28554</v>
      </c>
    </row>
    <row r="12" spans="2:18" ht="15" customHeight="1">
      <c r="B12" s="16" t="s">
        <v>63</v>
      </c>
      <c r="C12" s="10">
        <f aca="true" t="shared" si="2" ref="C12:N12">SUM(C14:C16)</f>
        <v>-128.6</v>
      </c>
      <c r="D12" s="10">
        <f t="shared" si="2"/>
        <v>162.10000000000002</v>
      </c>
      <c r="E12" s="10">
        <f t="shared" si="2"/>
        <v>-92.7</v>
      </c>
      <c r="F12" s="10">
        <f t="shared" si="2"/>
        <v>683.4000000000001</v>
      </c>
      <c r="G12" s="10">
        <f t="shared" si="2"/>
        <v>59.2</v>
      </c>
      <c r="H12" s="10">
        <f t="shared" si="2"/>
        <v>30</v>
      </c>
      <c r="I12" s="10">
        <f t="shared" si="2"/>
        <v>431.1</v>
      </c>
      <c r="J12" s="25">
        <f t="shared" si="2"/>
        <v>-793.6999999999999</v>
      </c>
      <c r="K12" s="26">
        <f t="shared" si="2"/>
        <v>-203</v>
      </c>
      <c r="L12" s="32">
        <f t="shared" si="2"/>
        <v>-356.3</v>
      </c>
      <c r="M12" s="26">
        <f t="shared" si="2"/>
        <v>-225.3</v>
      </c>
      <c r="N12" s="26">
        <f t="shared" si="2"/>
        <v>-329.8</v>
      </c>
      <c r="O12" s="26">
        <v>-290</v>
      </c>
      <c r="P12" s="26">
        <f>SUM(P13:P16)</f>
        <v>185</v>
      </c>
      <c r="Q12" s="26">
        <f>SUM(Q13:Q16)</f>
        <v>142</v>
      </c>
      <c r="R12" s="54">
        <f>SUM(R13:R16)</f>
        <v>1132</v>
      </c>
    </row>
    <row r="13" spans="2:18" ht="15" customHeight="1">
      <c r="B13" s="15" t="s">
        <v>59</v>
      </c>
      <c r="C13" s="11">
        <v>0.9</v>
      </c>
      <c r="D13" s="11">
        <v>22.8</v>
      </c>
      <c r="E13" s="11">
        <v>8.5</v>
      </c>
      <c r="F13" s="11">
        <v>15.6</v>
      </c>
      <c r="G13" s="11">
        <v>9.6</v>
      </c>
      <c r="H13" s="17">
        <v>6</v>
      </c>
      <c r="I13" s="17" t="s">
        <v>0</v>
      </c>
      <c r="J13" s="17" t="s">
        <v>0</v>
      </c>
      <c r="K13" s="27">
        <v>-2</v>
      </c>
      <c r="L13" s="34" t="s">
        <v>0</v>
      </c>
      <c r="M13" s="27" t="s">
        <v>0</v>
      </c>
      <c r="N13" s="27" t="s">
        <v>0</v>
      </c>
      <c r="O13" s="27" t="s">
        <v>0</v>
      </c>
      <c r="P13" s="29">
        <v>22</v>
      </c>
      <c r="Q13" s="29">
        <v>181</v>
      </c>
      <c r="R13" s="56">
        <v>158</v>
      </c>
    </row>
    <row r="14" spans="2:18" ht="15" customHeight="1">
      <c r="B14" s="15" t="s">
        <v>58</v>
      </c>
      <c r="C14" s="11">
        <v>-139.4</v>
      </c>
      <c r="D14" s="11">
        <v>157</v>
      </c>
      <c r="E14" s="11">
        <v>-97.8</v>
      </c>
      <c r="F14" s="11">
        <v>677.7</v>
      </c>
      <c r="G14" s="11">
        <v>43</v>
      </c>
      <c r="H14" s="17">
        <v>10</v>
      </c>
      <c r="I14" s="17">
        <v>398.8</v>
      </c>
      <c r="J14" s="17">
        <v>-816.8</v>
      </c>
      <c r="K14" s="27">
        <v>-219</v>
      </c>
      <c r="L14" s="33">
        <v>-377.3</v>
      </c>
      <c r="M14" s="29">
        <v>-220.9</v>
      </c>
      <c r="N14" s="29">
        <v>-338.4</v>
      </c>
      <c r="O14" s="29">
        <v>-395</v>
      </c>
      <c r="P14" s="29">
        <v>159</v>
      </c>
      <c r="Q14" s="29">
        <v>-41</v>
      </c>
      <c r="R14" s="56">
        <v>-84</v>
      </c>
    </row>
    <row r="15" spans="2:18" ht="15" customHeight="1">
      <c r="B15" s="15" t="s">
        <v>57</v>
      </c>
      <c r="C15" s="11">
        <v>0.9</v>
      </c>
      <c r="D15" s="11">
        <v>1.3</v>
      </c>
      <c r="E15" s="11">
        <v>1.3</v>
      </c>
      <c r="F15" s="11">
        <v>1.7</v>
      </c>
      <c r="G15" s="11" t="s">
        <v>0</v>
      </c>
      <c r="H15" s="17">
        <v>-1</v>
      </c>
      <c r="I15" s="17">
        <v>0.1</v>
      </c>
      <c r="J15" s="17">
        <v>-1.6</v>
      </c>
      <c r="K15" s="27">
        <v>1</v>
      </c>
      <c r="L15" s="36">
        <v>0.4</v>
      </c>
      <c r="M15" s="29">
        <v>3.9</v>
      </c>
      <c r="N15" s="29">
        <v>3.4</v>
      </c>
      <c r="O15" s="29">
        <v>5</v>
      </c>
      <c r="P15" s="29">
        <v>2</v>
      </c>
      <c r="Q15" s="29">
        <v>0</v>
      </c>
      <c r="R15" s="56">
        <v>-8</v>
      </c>
    </row>
    <row r="16" spans="2:18" ht="15" customHeight="1">
      <c r="B16" s="15" t="s">
        <v>60</v>
      </c>
      <c r="C16" s="11">
        <v>9.9</v>
      </c>
      <c r="D16" s="11">
        <v>3.8</v>
      </c>
      <c r="E16" s="11">
        <v>3.8</v>
      </c>
      <c r="F16" s="11">
        <v>4</v>
      </c>
      <c r="G16" s="11">
        <v>16.2</v>
      </c>
      <c r="H16" s="17">
        <v>21</v>
      </c>
      <c r="I16" s="17">
        <f>--32.2</f>
        <v>32.2</v>
      </c>
      <c r="J16" s="17">
        <v>24.7</v>
      </c>
      <c r="K16" s="27">
        <v>15</v>
      </c>
      <c r="L16" s="33">
        <v>20.6</v>
      </c>
      <c r="M16" s="29">
        <v>-8.3</v>
      </c>
      <c r="N16" s="29">
        <v>5.2</v>
      </c>
      <c r="O16" s="29">
        <v>100</v>
      </c>
      <c r="P16" s="29">
        <v>2</v>
      </c>
      <c r="Q16" s="29">
        <v>2</v>
      </c>
      <c r="R16" s="56">
        <v>1066</v>
      </c>
    </row>
    <row r="17" spans="2:18" ht="15" customHeight="1">
      <c r="B17" s="16" t="s">
        <v>81</v>
      </c>
      <c r="C17" s="5">
        <f>SUM(C18:C23)</f>
        <v>187.5</v>
      </c>
      <c r="D17" s="5">
        <f aca="true" t="shared" si="3" ref="D17:N17">SUM(D18:D23)</f>
        <v>603.8</v>
      </c>
      <c r="E17" s="5">
        <f t="shared" si="3"/>
        <v>502.29999999999995</v>
      </c>
      <c r="F17" s="5">
        <f t="shared" si="3"/>
        <v>819.1</v>
      </c>
      <c r="G17" s="5">
        <f t="shared" si="3"/>
        <v>586.4000000000001</v>
      </c>
      <c r="H17" s="5">
        <f t="shared" si="3"/>
        <v>779</v>
      </c>
      <c r="I17" s="5">
        <f t="shared" si="3"/>
        <v>908</v>
      </c>
      <c r="J17" s="5">
        <f t="shared" si="3"/>
        <v>981.4</v>
      </c>
      <c r="K17" s="5">
        <f t="shared" si="3"/>
        <v>939</v>
      </c>
      <c r="L17" s="5">
        <f t="shared" si="3"/>
        <v>562.1</v>
      </c>
      <c r="M17" s="5">
        <f t="shared" si="3"/>
        <v>1015.4999999999999</v>
      </c>
      <c r="N17" s="5">
        <f t="shared" si="3"/>
        <v>3102.1000000000004</v>
      </c>
      <c r="O17" s="5">
        <f>SUM(O18:O23)</f>
        <v>4609</v>
      </c>
      <c r="P17" s="5">
        <f>SUM(P18:P23)</f>
        <v>2240.1</v>
      </c>
      <c r="Q17" s="5">
        <f>SUM(Q18:Q23)</f>
        <v>1900</v>
      </c>
      <c r="R17" s="57">
        <f>SUM(R18:R23)</f>
        <v>2229</v>
      </c>
    </row>
    <row r="18" spans="2:18" ht="15" customHeight="1">
      <c r="B18" s="15" t="s">
        <v>5</v>
      </c>
      <c r="C18" s="6">
        <v>14.6</v>
      </c>
      <c r="D18" s="7">
        <v>38</v>
      </c>
      <c r="E18" s="7">
        <v>42.4</v>
      </c>
      <c r="F18" s="7">
        <v>54.1</v>
      </c>
      <c r="G18" s="7">
        <v>139.1</v>
      </c>
      <c r="H18" s="18">
        <v>11</v>
      </c>
      <c r="I18" s="18">
        <v>7.6</v>
      </c>
      <c r="J18" s="18">
        <v>32.5</v>
      </c>
      <c r="K18" s="27">
        <v>4</v>
      </c>
      <c r="L18" s="33">
        <v>7.7</v>
      </c>
      <c r="M18" s="29">
        <v>32.5</v>
      </c>
      <c r="N18" s="29" t="s">
        <v>0</v>
      </c>
      <c r="O18" s="29" t="s">
        <v>0</v>
      </c>
      <c r="P18" s="29">
        <v>0.1</v>
      </c>
      <c r="Q18" s="29">
        <v>33</v>
      </c>
      <c r="R18" s="56">
        <v>222</v>
      </c>
    </row>
    <row r="19" spans="2:18" ht="15" customHeight="1">
      <c r="B19" s="15" t="s">
        <v>13</v>
      </c>
      <c r="C19" s="30" t="s">
        <v>0</v>
      </c>
      <c r="D19" s="30" t="s">
        <v>0</v>
      </c>
      <c r="E19" s="30" t="s">
        <v>0</v>
      </c>
      <c r="F19" s="30" t="s">
        <v>0</v>
      </c>
      <c r="G19" s="30" t="s">
        <v>0</v>
      </c>
      <c r="H19" s="17">
        <v>11</v>
      </c>
      <c r="I19" s="17" t="s">
        <v>0</v>
      </c>
      <c r="J19" s="18">
        <v>11.4</v>
      </c>
      <c r="K19" s="27" t="s">
        <v>0</v>
      </c>
      <c r="L19" s="34" t="s">
        <v>0</v>
      </c>
      <c r="M19" s="27" t="s">
        <v>0</v>
      </c>
      <c r="N19" s="27" t="s">
        <v>0</v>
      </c>
      <c r="O19" s="27" t="s">
        <v>0</v>
      </c>
      <c r="P19" s="27" t="s">
        <v>0</v>
      </c>
      <c r="Q19" s="27" t="s">
        <v>0</v>
      </c>
      <c r="R19" s="58" t="s">
        <v>0</v>
      </c>
    </row>
    <row r="20" spans="2:18" ht="15" customHeight="1">
      <c r="B20" s="15" t="s">
        <v>10</v>
      </c>
      <c r="C20" s="6">
        <v>4.4</v>
      </c>
      <c r="D20" s="7">
        <v>6.2</v>
      </c>
      <c r="E20" s="7">
        <v>9</v>
      </c>
      <c r="F20" s="7">
        <v>19</v>
      </c>
      <c r="G20" s="7">
        <v>16.5</v>
      </c>
      <c r="H20" s="18">
        <v>14</v>
      </c>
      <c r="I20" s="18">
        <v>19.2</v>
      </c>
      <c r="J20" s="18">
        <v>11.3</v>
      </c>
      <c r="K20" s="27">
        <v>19</v>
      </c>
      <c r="L20" s="33">
        <v>46.8</v>
      </c>
      <c r="M20" s="29">
        <v>89.1</v>
      </c>
      <c r="N20" s="29">
        <v>112.1</v>
      </c>
      <c r="O20" s="29">
        <v>41</v>
      </c>
      <c r="P20" s="29">
        <v>21</v>
      </c>
      <c r="Q20" s="29">
        <v>31</v>
      </c>
      <c r="R20" s="56">
        <v>9</v>
      </c>
    </row>
    <row r="21" spans="2:18" ht="15" customHeight="1">
      <c r="B21" s="15" t="s">
        <v>12</v>
      </c>
      <c r="C21" s="6">
        <v>12.2</v>
      </c>
      <c r="D21" s="7">
        <v>17.4</v>
      </c>
      <c r="E21" s="7">
        <v>11.4</v>
      </c>
      <c r="F21" s="7">
        <v>418.6</v>
      </c>
      <c r="G21" s="7">
        <v>7</v>
      </c>
      <c r="H21" s="18">
        <v>277</v>
      </c>
      <c r="I21" s="18">
        <v>75.8</v>
      </c>
      <c r="J21" s="18">
        <v>91.5</v>
      </c>
      <c r="K21" s="27">
        <v>127</v>
      </c>
      <c r="L21" s="33">
        <v>93.2</v>
      </c>
      <c r="M21" s="29">
        <v>69.6</v>
      </c>
      <c r="N21" s="29">
        <v>231.7</v>
      </c>
      <c r="O21" s="29">
        <v>116</v>
      </c>
      <c r="P21" s="29">
        <v>123</v>
      </c>
      <c r="Q21" s="29">
        <v>51</v>
      </c>
      <c r="R21" s="56">
        <v>54</v>
      </c>
    </row>
    <row r="22" spans="2:18" ht="15" customHeight="1">
      <c r="B22" s="15" t="s">
        <v>65</v>
      </c>
      <c r="C22" s="6">
        <v>86</v>
      </c>
      <c r="D22" s="7">
        <v>349.2</v>
      </c>
      <c r="E22" s="7">
        <v>101.8</v>
      </c>
      <c r="F22" s="7">
        <v>69.8</v>
      </c>
      <c r="G22" s="7">
        <v>124</v>
      </c>
      <c r="H22" s="18">
        <v>124</v>
      </c>
      <c r="I22" s="18">
        <v>241.5</v>
      </c>
      <c r="J22" s="18">
        <v>189.8</v>
      </c>
      <c r="K22" s="27">
        <v>383</v>
      </c>
      <c r="L22" s="33">
        <v>198.4</v>
      </c>
      <c r="M22" s="29">
        <v>516.9</v>
      </c>
      <c r="N22" s="29">
        <v>2048.5</v>
      </c>
      <c r="O22" s="29">
        <v>3294</v>
      </c>
      <c r="P22" s="29">
        <v>1214</v>
      </c>
      <c r="Q22" s="29">
        <v>761</v>
      </c>
      <c r="R22" s="56">
        <v>915</v>
      </c>
    </row>
    <row r="23" spans="2:18" ht="15" customHeight="1">
      <c r="B23" s="15" t="s">
        <v>11</v>
      </c>
      <c r="C23" s="6">
        <v>70.3</v>
      </c>
      <c r="D23" s="7">
        <v>193</v>
      </c>
      <c r="E23" s="7">
        <v>337.7</v>
      </c>
      <c r="F23" s="7">
        <v>257.6</v>
      </c>
      <c r="G23" s="7">
        <v>299.8</v>
      </c>
      <c r="H23" s="18">
        <v>342</v>
      </c>
      <c r="I23" s="18">
        <v>563.9</v>
      </c>
      <c r="J23" s="18">
        <v>644.9</v>
      </c>
      <c r="K23" s="27">
        <v>406</v>
      </c>
      <c r="L23" s="34">
        <v>216</v>
      </c>
      <c r="M23" s="29">
        <v>307.4</v>
      </c>
      <c r="N23" s="29">
        <v>709.8</v>
      </c>
      <c r="O23" s="29">
        <v>1158</v>
      </c>
      <c r="P23" s="29">
        <v>882</v>
      </c>
      <c r="Q23" s="29">
        <v>1024</v>
      </c>
      <c r="R23" s="56">
        <v>1029</v>
      </c>
    </row>
    <row r="24" spans="2:18" ht="15" customHeight="1">
      <c r="B24" s="16" t="s">
        <v>72</v>
      </c>
      <c r="C24" s="10">
        <f>SUM(C26:C33)</f>
        <v>56.5</v>
      </c>
      <c r="D24" s="10">
        <f aca="true" t="shared" si="4" ref="D24:Q24">SUM(D26:D33)</f>
        <v>152.89999999999998</v>
      </c>
      <c r="E24" s="10">
        <f t="shared" si="4"/>
        <v>74.80000000000001</v>
      </c>
      <c r="F24" s="10">
        <f t="shared" si="4"/>
        <v>87.39999999999999</v>
      </c>
      <c r="G24" s="10">
        <f t="shared" si="4"/>
        <v>97.89999999999999</v>
      </c>
      <c r="H24" s="10">
        <f t="shared" si="4"/>
        <v>244</v>
      </c>
      <c r="I24" s="10">
        <f t="shared" si="4"/>
        <v>1607.3</v>
      </c>
      <c r="J24" s="10">
        <f t="shared" si="4"/>
        <v>1786.8</v>
      </c>
      <c r="K24" s="10">
        <f t="shared" si="4"/>
        <v>5030</v>
      </c>
      <c r="L24" s="10">
        <f t="shared" si="4"/>
        <v>5333.599999999999</v>
      </c>
      <c r="M24" s="10">
        <f t="shared" si="4"/>
        <v>5036.900000000001</v>
      </c>
      <c r="N24" s="10">
        <f t="shared" si="4"/>
        <v>5560.700000000001</v>
      </c>
      <c r="O24" s="10">
        <f t="shared" si="4"/>
        <v>2894</v>
      </c>
      <c r="P24" s="10">
        <f t="shared" si="4"/>
        <v>4785</v>
      </c>
      <c r="Q24" s="10">
        <f t="shared" si="4"/>
        <v>3734</v>
      </c>
      <c r="R24" s="59">
        <f>SUM(R26:R33)</f>
        <v>2895</v>
      </c>
    </row>
    <row r="25" spans="2:18" ht="15" customHeight="1">
      <c r="B25" s="52" t="s">
        <v>79</v>
      </c>
      <c r="C25" s="11" t="s">
        <v>80</v>
      </c>
      <c r="D25" s="11" t="s">
        <v>80</v>
      </c>
      <c r="E25" s="11" t="s">
        <v>80</v>
      </c>
      <c r="F25" s="11" t="s">
        <v>80</v>
      </c>
      <c r="G25" s="11" t="s">
        <v>80</v>
      </c>
      <c r="H25" s="11" t="s">
        <v>80</v>
      </c>
      <c r="I25" s="11" t="s">
        <v>80</v>
      </c>
      <c r="J25" s="11" t="s">
        <v>80</v>
      </c>
      <c r="K25" s="11" t="s">
        <v>80</v>
      </c>
      <c r="L25" s="11" t="s">
        <v>80</v>
      </c>
      <c r="M25" s="11" t="s">
        <v>80</v>
      </c>
      <c r="N25" s="11" t="s">
        <v>80</v>
      </c>
      <c r="O25" s="11" t="s">
        <v>80</v>
      </c>
      <c r="P25" s="11" t="s">
        <v>80</v>
      </c>
      <c r="Q25" s="11" t="s">
        <v>80</v>
      </c>
      <c r="R25" s="60" t="s">
        <v>80</v>
      </c>
    </row>
    <row r="26" spans="2:18" ht="15" customHeight="1">
      <c r="B26" s="15" t="s">
        <v>31</v>
      </c>
      <c r="C26" s="11">
        <v>11.5</v>
      </c>
      <c r="D26" s="11">
        <v>4.1</v>
      </c>
      <c r="E26" s="11">
        <v>4.7</v>
      </c>
      <c r="F26" s="11">
        <v>11.1</v>
      </c>
      <c r="G26" s="11">
        <v>22.9</v>
      </c>
      <c r="H26" s="17">
        <v>129</v>
      </c>
      <c r="I26" s="17">
        <v>1029.9</v>
      </c>
      <c r="J26" s="17">
        <v>1319.3</v>
      </c>
      <c r="K26" s="27">
        <v>5330</v>
      </c>
      <c r="L26" s="33">
        <v>5106.2</v>
      </c>
      <c r="M26" s="29">
        <v>4486.4</v>
      </c>
      <c r="N26" s="29">
        <v>4416.2</v>
      </c>
      <c r="O26" s="29">
        <v>2067</v>
      </c>
      <c r="P26" s="29">
        <v>356</v>
      </c>
      <c r="Q26" s="29">
        <v>2312</v>
      </c>
      <c r="R26" s="56">
        <v>1004</v>
      </c>
    </row>
    <row r="27" spans="2:18" ht="15" customHeight="1">
      <c r="B27" s="15" t="s">
        <v>48</v>
      </c>
      <c r="C27" s="11">
        <v>51</v>
      </c>
      <c r="D27" s="11">
        <v>141.2</v>
      </c>
      <c r="E27" s="11">
        <v>38.3</v>
      </c>
      <c r="F27" s="11">
        <v>67.2</v>
      </c>
      <c r="G27" s="11">
        <v>65.8</v>
      </c>
      <c r="H27" s="17">
        <v>70</v>
      </c>
      <c r="I27" s="17">
        <v>191</v>
      </c>
      <c r="J27" s="17">
        <v>91</v>
      </c>
      <c r="K27" s="27">
        <v>123</v>
      </c>
      <c r="L27" s="33">
        <v>115.2</v>
      </c>
      <c r="M27" s="29">
        <v>196.6</v>
      </c>
      <c r="N27" s="29">
        <v>132.8</v>
      </c>
      <c r="O27" s="29">
        <v>230</v>
      </c>
      <c r="P27" s="29">
        <v>252</v>
      </c>
      <c r="Q27" s="29">
        <v>128</v>
      </c>
      <c r="R27" s="56">
        <v>21</v>
      </c>
    </row>
    <row r="28" spans="2:18" ht="15" customHeight="1">
      <c r="B28" s="15" t="s">
        <v>32</v>
      </c>
      <c r="C28" s="11">
        <v>2.9</v>
      </c>
      <c r="D28" s="11">
        <v>2.9</v>
      </c>
      <c r="E28" s="11">
        <v>1.7</v>
      </c>
      <c r="F28" s="11" t="s">
        <v>0</v>
      </c>
      <c r="G28" s="11">
        <v>10.2</v>
      </c>
      <c r="H28" s="17" t="s">
        <v>0</v>
      </c>
      <c r="I28" s="17">
        <v>162.1</v>
      </c>
      <c r="J28" s="17">
        <v>11.6</v>
      </c>
      <c r="K28" s="27">
        <v>14</v>
      </c>
      <c r="L28" s="33">
        <v>61.8</v>
      </c>
      <c r="M28" s="29">
        <v>120.1</v>
      </c>
      <c r="N28" s="29">
        <v>504</v>
      </c>
      <c r="O28" s="29">
        <v>218</v>
      </c>
      <c r="P28" s="29">
        <v>3879</v>
      </c>
      <c r="Q28" s="29">
        <v>1100</v>
      </c>
      <c r="R28" s="56">
        <v>1529</v>
      </c>
    </row>
    <row r="29" spans="2:18" ht="15" customHeight="1">
      <c r="B29" s="15" t="s">
        <v>47</v>
      </c>
      <c r="C29" s="11">
        <v>17.8</v>
      </c>
      <c r="D29" s="11">
        <v>0.5</v>
      </c>
      <c r="E29" s="11">
        <v>2.4</v>
      </c>
      <c r="F29" s="11">
        <v>-2.3</v>
      </c>
      <c r="G29" s="11">
        <v>-3.6</v>
      </c>
      <c r="H29" s="17">
        <v>23</v>
      </c>
      <c r="I29" s="17">
        <v>119.8</v>
      </c>
      <c r="J29" s="17">
        <v>334.2</v>
      </c>
      <c r="K29" s="27">
        <v>-439</v>
      </c>
      <c r="L29" s="33">
        <v>46.7</v>
      </c>
      <c r="M29" s="29">
        <v>206</v>
      </c>
      <c r="N29" s="29">
        <v>327.6</v>
      </c>
      <c r="O29" s="29">
        <v>214</v>
      </c>
      <c r="P29" s="29">
        <v>146</v>
      </c>
      <c r="Q29" s="29">
        <v>96</v>
      </c>
      <c r="R29" s="56">
        <v>259</v>
      </c>
    </row>
    <row r="30" spans="2:18" ht="15" customHeight="1">
      <c r="B30" s="15" t="s">
        <v>50</v>
      </c>
      <c r="C30" s="11">
        <v>-34.3</v>
      </c>
      <c r="D30" s="12" t="s">
        <v>0</v>
      </c>
      <c r="E30" s="11">
        <v>-2.6</v>
      </c>
      <c r="F30" s="11">
        <v>2.4</v>
      </c>
      <c r="G30" s="11">
        <v>0.1</v>
      </c>
      <c r="H30" s="17">
        <v>0</v>
      </c>
      <c r="I30" s="17">
        <v>0.1</v>
      </c>
      <c r="J30" s="17">
        <v>3.6</v>
      </c>
      <c r="K30" s="27" t="s">
        <v>0</v>
      </c>
      <c r="L30" s="34" t="s">
        <v>0</v>
      </c>
      <c r="M30" s="27" t="s">
        <v>0</v>
      </c>
      <c r="N30" s="27" t="s">
        <v>0</v>
      </c>
      <c r="O30" s="27" t="s">
        <v>0</v>
      </c>
      <c r="P30" s="27" t="s">
        <v>0</v>
      </c>
      <c r="Q30" s="27" t="s">
        <v>0</v>
      </c>
      <c r="R30" s="58" t="s">
        <v>0</v>
      </c>
    </row>
    <row r="31" spans="2:18" ht="15" customHeight="1">
      <c r="B31" s="15" t="s">
        <v>52</v>
      </c>
      <c r="C31" s="11">
        <v>1.9</v>
      </c>
      <c r="D31" s="11">
        <v>0.9</v>
      </c>
      <c r="E31" s="11">
        <v>5</v>
      </c>
      <c r="F31" s="11">
        <v>1.3</v>
      </c>
      <c r="G31" s="11">
        <v>0.8</v>
      </c>
      <c r="H31" s="17">
        <v>1</v>
      </c>
      <c r="I31" s="17">
        <v>0.6</v>
      </c>
      <c r="J31" s="17" t="s">
        <v>0</v>
      </c>
      <c r="K31" s="27" t="s">
        <v>0</v>
      </c>
      <c r="L31" s="34" t="s">
        <v>0</v>
      </c>
      <c r="M31" s="27" t="s">
        <v>0</v>
      </c>
      <c r="N31" s="27" t="s">
        <v>0</v>
      </c>
      <c r="O31" s="27" t="s">
        <v>0</v>
      </c>
      <c r="P31" s="29" t="s">
        <v>0</v>
      </c>
      <c r="Q31" s="27" t="s">
        <v>0</v>
      </c>
      <c r="R31" s="58" t="s">
        <v>0</v>
      </c>
    </row>
    <row r="32" spans="2:18" ht="15" customHeight="1">
      <c r="B32" s="15" t="s">
        <v>51</v>
      </c>
      <c r="C32" s="11">
        <v>2.4</v>
      </c>
      <c r="D32" s="11">
        <v>2.2</v>
      </c>
      <c r="E32" s="11">
        <v>3.2</v>
      </c>
      <c r="F32" s="11">
        <v>5.1</v>
      </c>
      <c r="G32" s="11" t="s">
        <v>0</v>
      </c>
      <c r="H32" s="17">
        <v>23</v>
      </c>
      <c r="I32" s="17">
        <v>46.4</v>
      </c>
      <c r="J32" s="17">
        <v>31.4</v>
      </c>
      <c r="K32" s="27" t="s">
        <v>0</v>
      </c>
      <c r="L32" s="34" t="s">
        <v>0</v>
      </c>
      <c r="M32" s="27" t="s">
        <v>0</v>
      </c>
      <c r="N32" s="27" t="s">
        <v>0</v>
      </c>
      <c r="O32" s="27" t="s">
        <v>0</v>
      </c>
      <c r="P32" s="27" t="s">
        <v>0</v>
      </c>
      <c r="Q32" s="27" t="s">
        <v>0</v>
      </c>
      <c r="R32" s="58" t="s">
        <v>0</v>
      </c>
    </row>
    <row r="33" spans="2:18" ht="15" customHeight="1">
      <c r="B33" s="15" t="s">
        <v>49</v>
      </c>
      <c r="C33" s="11">
        <v>3.3</v>
      </c>
      <c r="D33" s="11">
        <v>1.1</v>
      </c>
      <c r="E33" s="11">
        <v>22.1</v>
      </c>
      <c r="F33" s="11">
        <v>2.6</v>
      </c>
      <c r="G33" s="11">
        <v>1.7</v>
      </c>
      <c r="H33" s="17">
        <v>-2</v>
      </c>
      <c r="I33" s="17">
        <v>57.4</v>
      </c>
      <c r="J33" s="17">
        <v>-4.3</v>
      </c>
      <c r="K33" s="27">
        <v>2</v>
      </c>
      <c r="L33" s="33">
        <v>3.7</v>
      </c>
      <c r="M33" s="29">
        <v>27.8</v>
      </c>
      <c r="N33" s="29">
        <v>180.1</v>
      </c>
      <c r="O33" s="29">
        <v>165</v>
      </c>
      <c r="P33" s="29">
        <v>152</v>
      </c>
      <c r="Q33" s="29">
        <v>98</v>
      </c>
      <c r="R33" s="56">
        <v>82</v>
      </c>
    </row>
    <row r="34" spans="2:18" ht="15" customHeight="1">
      <c r="B34" s="39" t="s">
        <v>69</v>
      </c>
      <c r="C34" s="5">
        <f>SUM(C35:C38)</f>
        <v>83.60000000000001</v>
      </c>
      <c r="D34" s="5">
        <f aca="true" t="shared" si="5" ref="D34:Q34">SUM(D35:D38)</f>
        <v>870.6</v>
      </c>
      <c r="E34" s="5">
        <f t="shared" si="5"/>
        <v>161.7</v>
      </c>
      <c r="F34" s="5">
        <f t="shared" si="5"/>
        <v>473.79999999999995</v>
      </c>
      <c r="G34" s="5">
        <f t="shared" si="5"/>
        <v>1206.7</v>
      </c>
      <c r="H34" s="5">
        <f t="shared" si="5"/>
        <v>1191</v>
      </c>
      <c r="I34" s="5">
        <f t="shared" si="5"/>
        <v>1753</v>
      </c>
      <c r="J34" s="5">
        <f t="shared" si="5"/>
        <v>589.5</v>
      </c>
      <c r="K34" s="5">
        <f t="shared" si="5"/>
        <v>1040</v>
      </c>
      <c r="L34" s="5">
        <f t="shared" si="5"/>
        <v>707.1</v>
      </c>
      <c r="M34" s="5">
        <f t="shared" si="5"/>
        <v>682.1000000000001</v>
      </c>
      <c r="N34" s="5">
        <f t="shared" si="5"/>
        <v>788.7</v>
      </c>
      <c r="O34" s="5">
        <f t="shared" si="5"/>
        <v>755</v>
      </c>
      <c r="P34" s="5">
        <f t="shared" si="5"/>
        <v>735</v>
      </c>
      <c r="Q34" s="5">
        <f t="shared" si="5"/>
        <v>3552</v>
      </c>
      <c r="R34" s="57">
        <f>SUM(R35:R38)</f>
        <v>3039</v>
      </c>
    </row>
    <row r="35" spans="2:18" ht="15" customHeight="1">
      <c r="B35" s="15" t="s">
        <v>7</v>
      </c>
      <c r="C35" s="6">
        <v>3.5</v>
      </c>
      <c r="D35" s="7">
        <v>4</v>
      </c>
      <c r="E35" s="7">
        <v>22.7</v>
      </c>
      <c r="F35" s="7">
        <v>45.1</v>
      </c>
      <c r="G35" s="7">
        <v>59.1</v>
      </c>
      <c r="H35" s="18">
        <v>71</v>
      </c>
      <c r="I35" s="18">
        <v>41.1</v>
      </c>
      <c r="J35" s="18">
        <v>38</v>
      </c>
      <c r="K35" s="27">
        <v>23</v>
      </c>
      <c r="L35" s="33">
        <v>6.3</v>
      </c>
      <c r="M35" s="29">
        <v>5.2</v>
      </c>
      <c r="N35" s="29">
        <v>1.3</v>
      </c>
      <c r="O35" s="29">
        <v>23</v>
      </c>
      <c r="P35" s="29">
        <v>72</v>
      </c>
      <c r="Q35" s="29">
        <v>27</v>
      </c>
      <c r="R35" s="56">
        <v>66</v>
      </c>
    </row>
    <row r="36" spans="2:18" ht="15" customHeight="1">
      <c r="B36" s="15" t="s">
        <v>6</v>
      </c>
      <c r="C36" s="6">
        <v>16.4</v>
      </c>
      <c r="D36" s="7">
        <v>47.8</v>
      </c>
      <c r="E36" s="7">
        <v>35.9</v>
      </c>
      <c r="F36" s="7">
        <v>41</v>
      </c>
      <c r="G36" s="7">
        <v>41.9</v>
      </c>
      <c r="H36" s="18">
        <v>36</v>
      </c>
      <c r="I36" s="18">
        <v>42.3</v>
      </c>
      <c r="J36" s="18">
        <v>48.1</v>
      </c>
      <c r="K36" s="27">
        <v>113</v>
      </c>
      <c r="L36" s="33">
        <v>10.9</v>
      </c>
      <c r="M36" s="29">
        <v>21.5</v>
      </c>
      <c r="N36" s="29">
        <v>56.7</v>
      </c>
      <c r="O36" s="29">
        <v>77</v>
      </c>
      <c r="P36" s="29">
        <v>90</v>
      </c>
      <c r="Q36" s="29">
        <v>44</v>
      </c>
      <c r="R36" s="56">
        <v>8</v>
      </c>
    </row>
    <row r="37" spans="2:18" ht="15" customHeight="1">
      <c r="B37" s="15" t="s">
        <v>9</v>
      </c>
      <c r="C37" s="6">
        <v>-13.2</v>
      </c>
      <c r="D37" s="7">
        <v>502.8</v>
      </c>
      <c r="E37" s="7">
        <v>11.9</v>
      </c>
      <c r="F37" s="7">
        <v>338.7</v>
      </c>
      <c r="G37" s="7">
        <v>994.4</v>
      </c>
      <c r="H37" s="18">
        <v>1030</v>
      </c>
      <c r="I37" s="18">
        <v>1611.1</v>
      </c>
      <c r="J37" s="18">
        <v>501.4</v>
      </c>
      <c r="K37" s="27">
        <v>902</v>
      </c>
      <c r="L37" s="33">
        <v>687.3</v>
      </c>
      <c r="M37" s="29">
        <v>654.2</v>
      </c>
      <c r="N37" s="29">
        <v>730.5</v>
      </c>
      <c r="O37" s="29">
        <v>653</v>
      </c>
      <c r="P37" s="29">
        <v>34</v>
      </c>
      <c r="Q37" s="29">
        <v>286</v>
      </c>
      <c r="R37" s="56">
        <v>396</v>
      </c>
    </row>
    <row r="38" spans="2:18" ht="15" customHeight="1">
      <c r="B38" s="15" t="s">
        <v>8</v>
      </c>
      <c r="C38" s="6">
        <v>76.9</v>
      </c>
      <c r="D38" s="7">
        <v>316</v>
      </c>
      <c r="E38" s="7">
        <v>91.2</v>
      </c>
      <c r="F38" s="7">
        <v>49</v>
      </c>
      <c r="G38" s="7">
        <v>111.3</v>
      </c>
      <c r="H38" s="18">
        <v>54</v>
      </c>
      <c r="I38" s="18">
        <v>58.5</v>
      </c>
      <c r="J38" s="18">
        <v>2</v>
      </c>
      <c r="K38" s="27">
        <v>2</v>
      </c>
      <c r="L38" s="33">
        <v>2.6</v>
      </c>
      <c r="M38" s="29">
        <v>1.2</v>
      </c>
      <c r="N38" s="29">
        <v>0.2</v>
      </c>
      <c r="O38" s="29">
        <v>2</v>
      </c>
      <c r="P38" s="29">
        <v>539</v>
      </c>
      <c r="Q38" s="29">
        <v>3195</v>
      </c>
      <c r="R38" s="56">
        <v>2569</v>
      </c>
    </row>
    <row r="39" spans="2:18" ht="15" customHeight="1">
      <c r="B39" s="16" t="s">
        <v>62</v>
      </c>
      <c r="C39" s="5">
        <f aca="true" t="shared" si="6" ref="C39:N39">SUM(C40:C44)</f>
        <v>1061</v>
      </c>
      <c r="D39" s="5">
        <f t="shared" si="6"/>
        <v>8991.1</v>
      </c>
      <c r="E39" s="5">
        <f t="shared" si="6"/>
        <v>16088.2</v>
      </c>
      <c r="F39" s="5">
        <f t="shared" si="6"/>
        <v>6607.3</v>
      </c>
      <c r="G39" s="5">
        <f t="shared" si="6"/>
        <v>17626.2</v>
      </c>
      <c r="H39" s="5">
        <f t="shared" si="6"/>
        <v>16485</v>
      </c>
      <c r="I39" s="5">
        <f t="shared" si="6"/>
        <v>8972.9</v>
      </c>
      <c r="J39" s="25">
        <f t="shared" si="6"/>
        <v>12713.5</v>
      </c>
      <c r="K39" s="26">
        <f t="shared" si="6"/>
        <v>7221</v>
      </c>
      <c r="L39" s="32">
        <f t="shared" si="6"/>
        <v>25817.9</v>
      </c>
      <c r="M39" s="26">
        <f t="shared" si="6"/>
        <v>14146.9</v>
      </c>
      <c r="N39" s="26">
        <f t="shared" si="6"/>
        <v>12934.399999999998</v>
      </c>
      <c r="O39" s="26">
        <v>2470</v>
      </c>
      <c r="P39" s="26">
        <f>SUM(P40:P44)</f>
        <v>926</v>
      </c>
      <c r="Q39" s="26">
        <f>SUM(Q40:Q44)</f>
        <v>-1444</v>
      </c>
      <c r="R39" s="54">
        <f>SUM(R40:R44)</f>
        <v>45333</v>
      </c>
    </row>
    <row r="40" spans="2:18" ht="15" customHeight="1">
      <c r="B40" s="15" t="s">
        <v>25</v>
      </c>
      <c r="C40" s="6">
        <v>-20.3</v>
      </c>
      <c r="D40" s="7">
        <v>117.8</v>
      </c>
      <c r="E40" s="7">
        <v>6.9</v>
      </c>
      <c r="F40" s="7">
        <v>-47.8</v>
      </c>
      <c r="G40" s="7">
        <v>-72.2</v>
      </c>
      <c r="H40" s="18">
        <v>105</v>
      </c>
      <c r="I40" s="18">
        <v>24.9</v>
      </c>
      <c r="J40" s="17">
        <v>-80.3</v>
      </c>
      <c r="K40" s="27">
        <v>-11</v>
      </c>
      <c r="L40" s="33">
        <v>-1219.1</v>
      </c>
      <c r="M40" s="29">
        <v>56</v>
      </c>
      <c r="N40" s="29">
        <v>33.4</v>
      </c>
      <c r="O40" s="29">
        <v>1171</v>
      </c>
      <c r="P40" s="29">
        <v>1491</v>
      </c>
      <c r="Q40" s="29">
        <v>1505</v>
      </c>
      <c r="R40" s="56">
        <v>2459</v>
      </c>
    </row>
    <row r="41" spans="2:18" ht="15" customHeight="1">
      <c r="B41" s="15" t="s">
        <v>26</v>
      </c>
      <c r="C41" s="6">
        <v>-22.2</v>
      </c>
      <c r="D41" s="7">
        <v>55.9</v>
      </c>
      <c r="E41" s="7">
        <v>77.9</v>
      </c>
      <c r="F41" s="7">
        <v>158.6</v>
      </c>
      <c r="G41" s="7">
        <v>79.7</v>
      </c>
      <c r="H41" s="18">
        <v>66</v>
      </c>
      <c r="I41" s="18">
        <v>29.6</v>
      </c>
      <c r="J41" s="17">
        <v>25.2</v>
      </c>
      <c r="K41" s="27">
        <v>79</v>
      </c>
      <c r="L41" s="33">
        <v>111.9</v>
      </c>
      <c r="M41" s="29">
        <v>105.7</v>
      </c>
      <c r="N41" s="29">
        <v>109.9</v>
      </c>
      <c r="O41" s="29">
        <v>390</v>
      </c>
      <c r="P41" s="29">
        <v>247</v>
      </c>
      <c r="Q41" s="29">
        <v>698</v>
      </c>
      <c r="R41" s="56">
        <v>512</v>
      </c>
    </row>
    <row r="42" spans="2:18" ht="15" customHeight="1">
      <c r="B42" s="15" t="s">
        <v>24</v>
      </c>
      <c r="C42" s="6">
        <v>-5.8</v>
      </c>
      <c r="D42" s="7">
        <v>-2.6</v>
      </c>
      <c r="E42" s="7">
        <v>22.1</v>
      </c>
      <c r="F42" s="7">
        <v>-59</v>
      </c>
      <c r="G42" s="7">
        <v>-66.2</v>
      </c>
      <c r="H42" s="18">
        <v>22</v>
      </c>
      <c r="I42" s="18">
        <v>-42</v>
      </c>
      <c r="J42" s="17">
        <v>-41.9</v>
      </c>
      <c r="K42" s="27">
        <v>13</v>
      </c>
      <c r="L42" s="33">
        <v>14.9</v>
      </c>
      <c r="M42" s="29">
        <v>22.8</v>
      </c>
      <c r="N42" s="29">
        <v>67</v>
      </c>
      <c r="O42" s="29">
        <v>70</v>
      </c>
      <c r="P42" s="29">
        <v>370</v>
      </c>
      <c r="Q42" s="29">
        <v>-71</v>
      </c>
      <c r="R42" s="56">
        <v>495</v>
      </c>
    </row>
    <row r="43" spans="2:18" ht="15" customHeight="1">
      <c r="B43" s="15" t="s">
        <v>28</v>
      </c>
      <c r="C43" s="6">
        <v>99.4</v>
      </c>
      <c r="D43" s="7">
        <v>1240.2</v>
      </c>
      <c r="E43" s="7">
        <v>8023.8</v>
      </c>
      <c r="F43" s="7">
        <v>4781</v>
      </c>
      <c r="G43" s="7">
        <v>6485.5</v>
      </c>
      <c r="H43" s="18">
        <v>10611</v>
      </c>
      <c r="I43" s="18">
        <v>8606.1</v>
      </c>
      <c r="J43" s="17">
        <v>10452.9</v>
      </c>
      <c r="K43" s="28">
        <v>9258</v>
      </c>
      <c r="L43" s="35">
        <v>8543.8</v>
      </c>
      <c r="M43" s="17">
        <v>12776</v>
      </c>
      <c r="N43" s="17">
        <v>12186.8</v>
      </c>
      <c r="O43" s="17">
        <v>6037</v>
      </c>
      <c r="P43" s="17">
        <v>9129</v>
      </c>
      <c r="Q43" s="17">
        <v>6960</v>
      </c>
      <c r="R43" s="62">
        <v>42817</v>
      </c>
    </row>
    <row r="44" spans="2:18" ht="15" customHeight="1">
      <c r="B44" s="15" t="s">
        <v>27</v>
      </c>
      <c r="C44" s="6">
        <v>1009.9</v>
      </c>
      <c r="D44" s="7">
        <v>7579.8</v>
      </c>
      <c r="E44" s="7">
        <v>7957.5</v>
      </c>
      <c r="F44" s="7">
        <v>1774.5</v>
      </c>
      <c r="G44" s="7">
        <v>11199.4</v>
      </c>
      <c r="H44" s="18">
        <v>5681</v>
      </c>
      <c r="I44" s="18">
        <v>354.3</v>
      </c>
      <c r="J44" s="17">
        <v>2357.6</v>
      </c>
      <c r="K44" s="27">
        <v>-2118</v>
      </c>
      <c r="L44" s="33">
        <v>18366.4</v>
      </c>
      <c r="M44" s="29">
        <v>1186.4</v>
      </c>
      <c r="N44" s="29">
        <v>537.3</v>
      </c>
      <c r="O44" s="29">
        <v>-5198</v>
      </c>
      <c r="P44" s="29">
        <v>-10311</v>
      </c>
      <c r="Q44" s="29">
        <v>-10536</v>
      </c>
      <c r="R44" s="56">
        <v>-950</v>
      </c>
    </row>
    <row r="45" spans="2:18" ht="15" customHeight="1">
      <c r="B45" s="16" t="s">
        <v>73</v>
      </c>
      <c r="C45" s="5">
        <f aca="true" t="shared" si="7" ref="C45:N45">SUM(C46:C51)</f>
        <v>86.99999999999999</v>
      </c>
      <c r="D45" s="5">
        <f t="shared" si="7"/>
        <v>134.70000000000002</v>
      </c>
      <c r="E45" s="5">
        <f t="shared" si="7"/>
        <v>181.3</v>
      </c>
      <c r="F45" s="5">
        <f t="shared" si="7"/>
        <v>138.7</v>
      </c>
      <c r="G45" s="5">
        <f t="shared" si="7"/>
        <v>2605.4999999999995</v>
      </c>
      <c r="H45" s="5">
        <f t="shared" si="7"/>
        <v>5079</v>
      </c>
      <c r="I45" s="5">
        <f t="shared" si="7"/>
        <v>1534.6999999999998</v>
      </c>
      <c r="J45" s="25">
        <f t="shared" si="7"/>
        <v>315.59999999999997</v>
      </c>
      <c r="K45" s="26">
        <f t="shared" si="7"/>
        <v>1049</v>
      </c>
      <c r="L45" s="32">
        <f t="shared" si="7"/>
        <v>809.6999999999999</v>
      </c>
      <c r="M45" s="26">
        <f t="shared" si="7"/>
        <v>1130.3</v>
      </c>
      <c r="N45" s="26">
        <f t="shared" si="7"/>
        <v>909.7</v>
      </c>
      <c r="O45" s="26">
        <v>662</v>
      </c>
      <c r="P45" s="26">
        <f>SUM(P46:P51)</f>
        <v>580</v>
      </c>
      <c r="Q45" s="26">
        <f>SUM(Q46:Q51)</f>
        <v>284</v>
      </c>
      <c r="R45" s="54">
        <f>SUM(R46:R51)</f>
        <v>425</v>
      </c>
    </row>
    <row r="46" spans="2:18" ht="15" customHeight="1">
      <c r="B46" s="15" t="s">
        <v>19</v>
      </c>
      <c r="C46" s="9">
        <v>0.4</v>
      </c>
      <c r="D46" s="7">
        <v>2.5</v>
      </c>
      <c r="E46" s="7">
        <v>0.6</v>
      </c>
      <c r="F46" s="7">
        <v>3.1</v>
      </c>
      <c r="G46" s="7">
        <v>0.6</v>
      </c>
      <c r="H46" s="18">
        <v>4</v>
      </c>
      <c r="I46" s="18">
        <v>0.8</v>
      </c>
      <c r="J46" s="18">
        <v>3</v>
      </c>
      <c r="K46" s="27">
        <v>1</v>
      </c>
      <c r="L46" s="33">
        <v>6.6</v>
      </c>
      <c r="M46" s="29">
        <v>11</v>
      </c>
      <c r="N46" s="29">
        <v>2.9</v>
      </c>
      <c r="O46" s="29">
        <v>55</v>
      </c>
      <c r="P46" s="29">
        <v>97</v>
      </c>
      <c r="Q46" s="29">
        <v>162</v>
      </c>
      <c r="R46" s="56">
        <v>115</v>
      </c>
    </row>
    <row r="47" spans="2:18" ht="15" customHeight="1">
      <c r="B47" s="15" t="s">
        <v>23</v>
      </c>
      <c r="C47" s="6">
        <v>-9.1</v>
      </c>
      <c r="D47" s="7">
        <v>-117.4</v>
      </c>
      <c r="E47" s="7">
        <v>5.2</v>
      </c>
      <c r="F47" s="7">
        <v>11</v>
      </c>
      <c r="G47" s="7">
        <v>2278.1</v>
      </c>
      <c r="H47" s="18">
        <v>4624</v>
      </c>
      <c r="I47" s="18">
        <v>-4.2</v>
      </c>
      <c r="J47" s="18">
        <v>-271</v>
      </c>
      <c r="K47" s="27">
        <v>-229</v>
      </c>
      <c r="L47" s="33">
        <v>-115.3</v>
      </c>
      <c r="M47" s="29">
        <v>4.3</v>
      </c>
      <c r="N47" s="29">
        <v>142.8</v>
      </c>
      <c r="O47" s="29">
        <v>56</v>
      </c>
      <c r="P47" s="29">
        <v>15</v>
      </c>
      <c r="Q47" s="29" t="s">
        <v>0</v>
      </c>
      <c r="R47" s="56" t="s">
        <v>0</v>
      </c>
    </row>
    <row r="48" spans="2:18" ht="15" customHeight="1">
      <c r="B48" s="15" t="s">
        <v>20</v>
      </c>
      <c r="C48" s="6">
        <v>81.1</v>
      </c>
      <c r="D48" s="7">
        <v>220.3</v>
      </c>
      <c r="E48" s="7">
        <v>154.6</v>
      </c>
      <c r="F48" s="7">
        <v>99.7</v>
      </c>
      <c r="G48" s="7">
        <v>295.9</v>
      </c>
      <c r="H48" s="18">
        <v>433</v>
      </c>
      <c r="I48" s="18">
        <v>1508.3</v>
      </c>
      <c r="J48" s="18">
        <v>555.3</v>
      </c>
      <c r="K48" s="27">
        <v>1259</v>
      </c>
      <c r="L48" s="33">
        <v>874.3</v>
      </c>
      <c r="M48" s="29">
        <v>1080.5</v>
      </c>
      <c r="N48" s="29">
        <v>669.5</v>
      </c>
      <c r="O48" s="29">
        <v>420</v>
      </c>
      <c r="P48" s="29">
        <v>407</v>
      </c>
      <c r="Q48" s="29">
        <v>17</v>
      </c>
      <c r="R48" s="56">
        <v>203</v>
      </c>
    </row>
    <row r="49" spans="2:18" ht="15" customHeight="1">
      <c r="B49" s="15" t="s">
        <v>74</v>
      </c>
      <c r="C49" s="6">
        <v>-26.5</v>
      </c>
      <c r="D49" s="7">
        <v>-3.6</v>
      </c>
      <c r="E49" s="7">
        <v>0.8</v>
      </c>
      <c r="F49" s="7">
        <v>-0.7</v>
      </c>
      <c r="G49" s="7">
        <v>-1.8</v>
      </c>
      <c r="H49" s="18">
        <v>4</v>
      </c>
      <c r="I49" s="18">
        <v>6.8</v>
      </c>
      <c r="J49" s="18">
        <v>2.8</v>
      </c>
      <c r="K49" s="27">
        <v>5</v>
      </c>
      <c r="L49" s="33">
        <v>16.7</v>
      </c>
      <c r="M49" s="29">
        <v>16.4</v>
      </c>
      <c r="N49" s="29">
        <v>17.2</v>
      </c>
      <c r="O49" s="29">
        <v>15</v>
      </c>
      <c r="P49" s="29">
        <v>15</v>
      </c>
      <c r="Q49" s="29">
        <v>39</v>
      </c>
      <c r="R49" s="56">
        <v>28</v>
      </c>
    </row>
    <row r="50" spans="2:18" ht="15" customHeight="1">
      <c r="B50" s="15" t="s">
        <v>22</v>
      </c>
      <c r="C50" s="6">
        <v>1.8</v>
      </c>
      <c r="D50" s="7">
        <v>3.6</v>
      </c>
      <c r="E50" s="7">
        <v>5.5</v>
      </c>
      <c r="F50" s="7">
        <v>1.9</v>
      </c>
      <c r="G50" s="7">
        <v>2.1</v>
      </c>
      <c r="H50" s="18">
        <v>2</v>
      </c>
      <c r="I50" s="18">
        <v>1.1</v>
      </c>
      <c r="J50" s="18">
        <v>1.5</v>
      </c>
      <c r="K50" s="27" t="s">
        <v>0</v>
      </c>
      <c r="L50" s="34" t="s">
        <v>0</v>
      </c>
      <c r="M50" s="27" t="s">
        <v>0</v>
      </c>
      <c r="N50" s="27" t="s">
        <v>0</v>
      </c>
      <c r="O50" s="27" t="s">
        <v>0</v>
      </c>
      <c r="P50" s="27" t="s">
        <v>0</v>
      </c>
      <c r="Q50" s="27" t="s">
        <v>0</v>
      </c>
      <c r="R50" s="58" t="s">
        <v>0</v>
      </c>
    </row>
    <row r="51" spans="2:18" ht="15" customHeight="1">
      <c r="B51" s="15" t="s">
        <v>21</v>
      </c>
      <c r="C51" s="6">
        <v>39.3</v>
      </c>
      <c r="D51" s="7">
        <v>29.3</v>
      </c>
      <c r="E51" s="7">
        <v>14.6</v>
      </c>
      <c r="F51" s="7">
        <v>23.7</v>
      </c>
      <c r="G51" s="7">
        <v>30.6</v>
      </c>
      <c r="H51" s="18">
        <v>12</v>
      </c>
      <c r="I51" s="18">
        <v>21.9</v>
      </c>
      <c r="J51" s="18">
        <v>24</v>
      </c>
      <c r="K51" s="27">
        <v>13</v>
      </c>
      <c r="L51" s="33">
        <v>27.4</v>
      </c>
      <c r="M51" s="29">
        <v>18.1</v>
      </c>
      <c r="N51" s="29">
        <v>77.3</v>
      </c>
      <c r="O51" s="29">
        <v>116</v>
      </c>
      <c r="P51" s="29">
        <v>46</v>
      </c>
      <c r="Q51" s="29">
        <v>66</v>
      </c>
      <c r="R51" s="56">
        <v>79</v>
      </c>
    </row>
    <row r="52" spans="2:18" ht="15" customHeight="1">
      <c r="B52" s="16" t="s">
        <v>77</v>
      </c>
      <c r="C52" s="10">
        <f>SUM(C53:C59)</f>
        <v>128.5</v>
      </c>
      <c r="D52" s="10">
        <f aca="true" t="shared" si="8" ref="D52:Q52">SUM(D53:D59)</f>
        <v>471.6</v>
      </c>
      <c r="E52" s="10">
        <f t="shared" si="8"/>
        <v>634.6999999999999</v>
      </c>
      <c r="F52" s="10">
        <f t="shared" si="8"/>
        <v>454.8</v>
      </c>
      <c r="G52" s="10">
        <f t="shared" si="8"/>
        <v>405.5</v>
      </c>
      <c r="H52" s="10">
        <f t="shared" si="8"/>
        <v>514</v>
      </c>
      <c r="I52" s="10">
        <f t="shared" si="8"/>
        <v>772.5000000000001</v>
      </c>
      <c r="J52" s="10">
        <f t="shared" si="8"/>
        <v>933.0000000000001</v>
      </c>
      <c r="K52" s="10">
        <f t="shared" si="8"/>
        <v>451</v>
      </c>
      <c r="L52" s="10">
        <f t="shared" si="8"/>
        <v>1342.8</v>
      </c>
      <c r="M52" s="10">
        <f t="shared" si="8"/>
        <v>1362.5</v>
      </c>
      <c r="N52" s="10">
        <f t="shared" si="8"/>
        <v>2002.9</v>
      </c>
      <c r="O52" s="10">
        <f t="shared" si="8"/>
        <v>2348</v>
      </c>
      <c r="P52" s="10">
        <f t="shared" si="8"/>
        <v>4233</v>
      </c>
      <c r="Q52" s="10">
        <f t="shared" si="8"/>
        <v>8832</v>
      </c>
      <c r="R52" s="59">
        <f>SUM(R53:R59)</f>
        <v>14766</v>
      </c>
    </row>
    <row r="53" spans="2:18" ht="15" customHeight="1">
      <c r="B53" s="15" t="s">
        <v>36</v>
      </c>
      <c r="C53" s="11">
        <v>1</v>
      </c>
      <c r="D53" s="11">
        <v>69.6</v>
      </c>
      <c r="E53" s="11">
        <v>7.1</v>
      </c>
      <c r="F53" s="11">
        <v>14.3</v>
      </c>
      <c r="G53" s="11">
        <v>43.6</v>
      </c>
      <c r="H53" s="17">
        <v>27</v>
      </c>
      <c r="I53" s="17">
        <v>17.8</v>
      </c>
      <c r="J53" s="17">
        <v>32.3</v>
      </c>
      <c r="K53" s="27">
        <v>13</v>
      </c>
      <c r="L53" s="33">
        <v>8.2</v>
      </c>
      <c r="M53" s="29">
        <v>7</v>
      </c>
      <c r="N53" s="29">
        <v>33.4</v>
      </c>
      <c r="O53" s="29">
        <v>19</v>
      </c>
      <c r="P53" s="29">
        <v>22</v>
      </c>
      <c r="Q53" s="29">
        <v>26</v>
      </c>
      <c r="R53" s="56">
        <v>53</v>
      </c>
    </row>
    <row r="54" spans="2:18" ht="15" customHeight="1">
      <c r="B54" s="15" t="s">
        <v>37</v>
      </c>
      <c r="C54" s="11">
        <v>-36</v>
      </c>
      <c r="D54" s="11">
        <v>46.7</v>
      </c>
      <c r="E54" s="11">
        <v>6.2</v>
      </c>
      <c r="F54" s="11">
        <v>7</v>
      </c>
      <c r="G54" s="11">
        <v>7.8</v>
      </c>
      <c r="H54" s="17">
        <v>27</v>
      </c>
      <c r="I54" s="17">
        <v>76.1</v>
      </c>
      <c r="J54" s="17">
        <v>355.6</v>
      </c>
      <c r="K54" s="27">
        <v>132</v>
      </c>
      <c r="L54" s="33">
        <v>937.5</v>
      </c>
      <c r="M54" s="29">
        <v>-19.3</v>
      </c>
      <c r="N54" s="29">
        <v>-1094.7</v>
      </c>
      <c r="O54" s="29">
        <v>-402</v>
      </c>
      <c r="P54" s="29">
        <v>1793</v>
      </c>
      <c r="Q54" s="29">
        <v>1318</v>
      </c>
      <c r="R54" s="56">
        <v>784</v>
      </c>
    </row>
    <row r="55" spans="2:18" ht="15" customHeight="1">
      <c r="B55" s="15" t="s">
        <v>29</v>
      </c>
      <c r="C55" s="11">
        <v>72.1</v>
      </c>
      <c r="D55" s="11">
        <v>73.1</v>
      </c>
      <c r="E55" s="11">
        <v>30.6</v>
      </c>
      <c r="F55" s="11">
        <v>178.6</v>
      </c>
      <c r="G55" s="11">
        <v>114.3</v>
      </c>
      <c r="H55" s="17">
        <v>218</v>
      </c>
      <c r="I55" s="17">
        <v>383.4</v>
      </c>
      <c r="J55" s="17">
        <v>269.9</v>
      </c>
      <c r="K55" s="27">
        <v>18</v>
      </c>
      <c r="L55" s="33">
        <v>15.5</v>
      </c>
      <c r="M55" s="29">
        <v>685.9</v>
      </c>
      <c r="N55" s="29">
        <v>107.3</v>
      </c>
      <c r="O55" s="29">
        <v>25</v>
      </c>
      <c r="P55" s="29">
        <v>123</v>
      </c>
      <c r="Q55" s="29">
        <v>344</v>
      </c>
      <c r="R55" s="56">
        <v>2050</v>
      </c>
    </row>
    <row r="56" spans="2:18" ht="15" customHeight="1">
      <c r="B56" s="15" t="s">
        <v>40</v>
      </c>
      <c r="C56" s="11">
        <v>34.5</v>
      </c>
      <c r="D56" s="11">
        <v>99</v>
      </c>
      <c r="E56" s="11">
        <v>534.2</v>
      </c>
      <c r="F56" s="11">
        <v>47.3</v>
      </c>
      <c r="G56" s="11">
        <v>100.3</v>
      </c>
      <c r="H56" s="17">
        <v>69</v>
      </c>
      <c r="I56" s="17">
        <v>111.1</v>
      </c>
      <c r="J56" s="17">
        <v>74.7</v>
      </c>
      <c r="K56" s="27">
        <v>96</v>
      </c>
      <c r="L56" s="33">
        <v>165.1</v>
      </c>
      <c r="M56" s="29">
        <v>413</v>
      </c>
      <c r="N56" s="29">
        <v>397.8</v>
      </c>
      <c r="O56" s="29">
        <v>299</v>
      </c>
      <c r="P56" s="29">
        <v>197</v>
      </c>
      <c r="Q56" s="29">
        <v>193</v>
      </c>
      <c r="R56" s="56">
        <v>278</v>
      </c>
    </row>
    <row r="57" spans="2:18" ht="15" customHeight="1">
      <c r="B57" s="15" t="s">
        <v>38</v>
      </c>
      <c r="C57" s="11">
        <v>3.8</v>
      </c>
      <c r="D57" s="11">
        <v>46.6</v>
      </c>
      <c r="E57" s="11" t="s">
        <v>0</v>
      </c>
      <c r="F57" s="11">
        <v>17.8</v>
      </c>
      <c r="G57" s="11">
        <v>-0.2</v>
      </c>
      <c r="H57" s="17">
        <v>-14</v>
      </c>
      <c r="I57" s="17">
        <v>-2.3</v>
      </c>
      <c r="J57" s="17">
        <v>8.7</v>
      </c>
      <c r="K57" s="27" t="s">
        <v>0</v>
      </c>
      <c r="L57" s="34" t="s">
        <v>0</v>
      </c>
      <c r="M57" s="27" t="s">
        <v>0</v>
      </c>
      <c r="N57" s="29">
        <v>2223.8</v>
      </c>
      <c r="O57" s="27">
        <v>2080</v>
      </c>
      <c r="P57" s="29">
        <v>1659</v>
      </c>
      <c r="Q57" s="29">
        <v>6177</v>
      </c>
      <c r="R57" s="56">
        <v>9362</v>
      </c>
    </row>
    <row r="58" spans="2:18" ht="15" customHeight="1">
      <c r="B58" s="15" t="s">
        <v>78</v>
      </c>
      <c r="C58" s="11">
        <v>34.1</v>
      </c>
      <c r="D58" s="11">
        <v>133.5</v>
      </c>
      <c r="E58" s="11">
        <v>39.3</v>
      </c>
      <c r="F58" s="11">
        <v>74.5</v>
      </c>
      <c r="G58" s="11">
        <v>123.5</v>
      </c>
      <c r="H58" s="17">
        <v>166</v>
      </c>
      <c r="I58" s="17">
        <v>183.3</v>
      </c>
      <c r="J58" s="17">
        <v>188.2</v>
      </c>
      <c r="K58" s="27">
        <v>189</v>
      </c>
      <c r="L58" s="33">
        <v>213.7</v>
      </c>
      <c r="M58" s="29">
        <v>274.7</v>
      </c>
      <c r="N58" s="29">
        <v>332.8</v>
      </c>
      <c r="O58" s="29">
        <v>326</v>
      </c>
      <c r="P58" s="29">
        <v>437</v>
      </c>
      <c r="Q58" s="29">
        <v>755</v>
      </c>
      <c r="R58" s="56">
        <v>2234</v>
      </c>
    </row>
    <row r="59" spans="2:18" ht="15" customHeight="1">
      <c r="B59" s="15" t="s">
        <v>39</v>
      </c>
      <c r="C59" s="11">
        <v>19</v>
      </c>
      <c r="D59" s="11">
        <v>3.1</v>
      </c>
      <c r="E59" s="11">
        <v>17.3</v>
      </c>
      <c r="F59" s="11">
        <v>115.3</v>
      </c>
      <c r="G59" s="11">
        <v>16.2</v>
      </c>
      <c r="H59" s="17">
        <v>21</v>
      </c>
      <c r="I59" s="17">
        <v>3.1</v>
      </c>
      <c r="J59" s="17">
        <v>3.6</v>
      </c>
      <c r="K59" s="27">
        <v>3</v>
      </c>
      <c r="L59" s="33">
        <v>2.8</v>
      </c>
      <c r="M59" s="29">
        <v>1.2</v>
      </c>
      <c r="N59" s="29">
        <v>2.5</v>
      </c>
      <c r="O59" s="29">
        <v>1</v>
      </c>
      <c r="P59" s="29">
        <v>2</v>
      </c>
      <c r="Q59" s="29">
        <v>19</v>
      </c>
      <c r="R59" s="56">
        <v>5</v>
      </c>
    </row>
    <row r="60" spans="2:18" ht="15" customHeight="1">
      <c r="B60" s="39" t="s">
        <v>76</v>
      </c>
      <c r="C60" s="10">
        <f>SUM(C61:C64)</f>
        <v>249.20000000000002</v>
      </c>
      <c r="D60" s="10">
        <f aca="true" t="shared" si="9" ref="D60:Q60">SUM(D61:D64)</f>
        <v>761.6</v>
      </c>
      <c r="E60" s="10">
        <f t="shared" si="9"/>
        <v>491.79999999999995</v>
      </c>
      <c r="F60" s="10">
        <f t="shared" si="9"/>
        <v>390.5</v>
      </c>
      <c r="G60" s="10">
        <f t="shared" si="9"/>
        <v>678.6</v>
      </c>
      <c r="H60" s="10">
        <f t="shared" si="9"/>
        <v>-22</v>
      </c>
      <c r="I60" s="10">
        <f t="shared" si="9"/>
        <v>932.1</v>
      </c>
      <c r="J60" s="10">
        <f t="shared" si="9"/>
        <v>659.4000000000001</v>
      </c>
      <c r="K60" s="10">
        <f t="shared" si="9"/>
        <v>423</v>
      </c>
      <c r="L60" s="10">
        <f t="shared" si="9"/>
        <v>45.10000000000002</v>
      </c>
      <c r="M60" s="10">
        <f t="shared" si="9"/>
        <v>-496.79999999999995</v>
      </c>
      <c r="N60" s="10">
        <f t="shared" si="9"/>
        <v>401.4</v>
      </c>
      <c r="O60" s="10">
        <f t="shared" si="9"/>
        <v>413</v>
      </c>
      <c r="P60" s="10">
        <f t="shared" si="9"/>
        <v>4081</v>
      </c>
      <c r="Q60" s="10">
        <f t="shared" si="9"/>
        <v>8592</v>
      </c>
      <c r="R60" s="59">
        <f>SUM(R61:R64)</f>
        <v>721</v>
      </c>
    </row>
    <row r="61" spans="2:18" ht="15" customHeight="1">
      <c r="B61" s="15" t="s">
        <v>30</v>
      </c>
      <c r="C61" s="11">
        <v>-0.1</v>
      </c>
      <c r="D61" s="11">
        <v>-3.1</v>
      </c>
      <c r="E61" s="11">
        <v>4.6</v>
      </c>
      <c r="F61" s="11">
        <v>-31.8</v>
      </c>
      <c r="G61" s="11">
        <v>-40</v>
      </c>
      <c r="H61" s="17">
        <v>-14</v>
      </c>
      <c r="I61" s="17">
        <v>104.5</v>
      </c>
      <c r="J61" s="17">
        <v>132.4</v>
      </c>
      <c r="K61" s="27">
        <v>219</v>
      </c>
      <c r="L61" s="33">
        <v>-11.6</v>
      </c>
      <c r="M61" s="29">
        <v>29.3</v>
      </c>
      <c r="N61" s="29">
        <v>26.4</v>
      </c>
      <c r="O61" s="29">
        <v>183</v>
      </c>
      <c r="P61" s="29">
        <v>244</v>
      </c>
      <c r="Q61" s="29">
        <v>213</v>
      </c>
      <c r="R61" s="56">
        <v>3</v>
      </c>
    </row>
    <row r="62" spans="2:18" ht="15" customHeight="1">
      <c r="B62" s="15" t="s">
        <v>41</v>
      </c>
      <c r="C62" s="11">
        <v>173.3</v>
      </c>
      <c r="D62" s="11">
        <v>138.8</v>
      </c>
      <c r="E62" s="11">
        <v>168.7</v>
      </c>
      <c r="F62" s="11">
        <v>217.3</v>
      </c>
      <c r="G62" s="11">
        <v>308.4</v>
      </c>
      <c r="H62" s="17">
        <v>-212</v>
      </c>
      <c r="I62" s="17">
        <v>602.5</v>
      </c>
      <c r="J62" s="17">
        <v>319.3</v>
      </c>
      <c r="K62" s="27">
        <v>-22</v>
      </c>
      <c r="L62" s="33">
        <v>-167.2</v>
      </c>
      <c r="M62" s="29">
        <v>-846.8</v>
      </c>
      <c r="N62" s="29">
        <v>-395.1</v>
      </c>
      <c r="O62" s="29">
        <v>-304</v>
      </c>
      <c r="P62" s="29">
        <v>267</v>
      </c>
      <c r="Q62" s="29">
        <v>2833</v>
      </c>
      <c r="R62" s="56">
        <v>296</v>
      </c>
    </row>
    <row r="63" spans="2:18" ht="15" customHeight="1">
      <c r="B63" s="15" t="s">
        <v>42</v>
      </c>
      <c r="C63" s="11">
        <v>69.6</v>
      </c>
      <c r="D63" s="11">
        <v>521.3</v>
      </c>
      <c r="E63" s="11">
        <v>204</v>
      </c>
      <c r="F63" s="11">
        <v>210.8</v>
      </c>
      <c r="G63" s="11">
        <v>348.5</v>
      </c>
      <c r="H63" s="17">
        <v>160</v>
      </c>
      <c r="I63" s="17">
        <v>118.4</v>
      </c>
      <c r="J63" s="17">
        <v>125</v>
      </c>
      <c r="K63" s="27">
        <v>102</v>
      </c>
      <c r="L63" s="33">
        <v>139.4</v>
      </c>
      <c r="M63" s="29">
        <v>140.6</v>
      </c>
      <c r="N63" s="29">
        <v>196.4</v>
      </c>
      <c r="O63" s="29">
        <v>376</v>
      </c>
      <c r="P63" s="29">
        <v>287</v>
      </c>
      <c r="Q63" s="29">
        <v>126</v>
      </c>
      <c r="R63" s="56">
        <v>214</v>
      </c>
    </row>
    <row r="64" spans="2:18" ht="15" customHeight="1">
      <c r="B64" s="15" t="s">
        <v>43</v>
      </c>
      <c r="C64" s="11">
        <v>6.4</v>
      </c>
      <c r="D64" s="11">
        <v>104.6</v>
      </c>
      <c r="E64" s="11">
        <v>114.5</v>
      </c>
      <c r="F64" s="11">
        <v>-5.8</v>
      </c>
      <c r="G64" s="11">
        <v>61.7</v>
      </c>
      <c r="H64" s="17">
        <v>44</v>
      </c>
      <c r="I64" s="17">
        <v>106.7</v>
      </c>
      <c r="J64" s="17">
        <v>82.7</v>
      </c>
      <c r="K64" s="27">
        <v>124</v>
      </c>
      <c r="L64" s="33">
        <v>84.5</v>
      </c>
      <c r="M64" s="29">
        <v>180.1</v>
      </c>
      <c r="N64" s="29">
        <v>573.7</v>
      </c>
      <c r="O64" s="29">
        <v>158</v>
      </c>
      <c r="P64" s="29">
        <v>3283</v>
      </c>
      <c r="Q64" s="29">
        <v>5420</v>
      </c>
      <c r="R64" s="56">
        <v>208</v>
      </c>
    </row>
    <row r="65" spans="2:18" ht="15" customHeight="1">
      <c r="B65" s="16" t="s">
        <v>61</v>
      </c>
      <c r="C65" s="5">
        <f aca="true" t="shared" si="10" ref="C65:N65">SUM(C66:C71)</f>
        <v>189.5</v>
      </c>
      <c r="D65" s="5">
        <f t="shared" si="10"/>
        <v>318.4</v>
      </c>
      <c r="E65" s="5">
        <f t="shared" si="10"/>
        <v>273.2</v>
      </c>
      <c r="F65" s="5">
        <f t="shared" si="10"/>
        <v>275</v>
      </c>
      <c r="G65" s="5">
        <f t="shared" si="10"/>
        <v>408.40000000000003</v>
      </c>
      <c r="H65" s="5">
        <f t="shared" si="10"/>
        <v>1102</v>
      </c>
      <c r="I65" s="5">
        <f t="shared" si="10"/>
        <v>1052.9</v>
      </c>
      <c r="J65" s="25">
        <f t="shared" si="10"/>
        <v>1699.2000000000003</v>
      </c>
      <c r="K65" s="26">
        <f t="shared" si="10"/>
        <v>621</v>
      </c>
      <c r="L65" s="32">
        <f t="shared" si="10"/>
        <v>832</v>
      </c>
      <c r="M65" s="26">
        <f t="shared" si="10"/>
        <v>2235</v>
      </c>
      <c r="N65" s="26">
        <f t="shared" si="10"/>
        <v>3482</v>
      </c>
      <c r="O65" s="26">
        <v>2100</v>
      </c>
      <c r="P65" s="26">
        <f>SUM(P66:P71)</f>
        <v>1966</v>
      </c>
      <c r="Q65" s="26">
        <f>SUM(Q66:Q71)</f>
        <v>1067</v>
      </c>
      <c r="R65" s="54">
        <f>SUM(R66:R71)</f>
        <v>1830</v>
      </c>
    </row>
    <row r="66" spans="2:18" ht="15" customHeight="1">
      <c r="B66" s="15" t="s">
        <v>14</v>
      </c>
      <c r="C66" s="6">
        <v>33.6</v>
      </c>
      <c r="D66" s="7">
        <v>20.2</v>
      </c>
      <c r="E66" s="7">
        <v>7.7</v>
      </c>
      <c r="F66" s="7">
        <v>36.5</v>
      </c>
      <c r="G66" s="7">
        <v>57.7</v>
      </c>
      <c r="H66" s="18">
        <v>50</v>
      </c>
      <c r="I66" s="18">
        <v>128.4</v>
      </c>
      <c r="J66" s="18">
        <v>158.5</v>
      </c>
      <c r="K66" s="27">
        <v>230</v>
      </c>
      <c r="L66" s="33">
        <v>372.8</v>
      </c>
      <c r="M66" s="29">
        <v>506.1</v>
      </c>
      <c r="N66" s="29">
        <v>756.6</v>
      </c>
      <c r="O66" s="29">
        <v>694</v>
      </c>
      <c r="P66" s="29">
        <v>306</v>
      </c>
      <c r="Q66" s="29">
        <v>145</v>
      </c>
      <c r="R66" s="56">
        <v>460</v>
      </c>
    </row>
    <row r="67" spans="2:18" ht="15" customHeight="1">
      <c r="B67" s="15" t="s">
        <v>16</v>
      </c>
      <c r="C67" s="6">
        <v>89.7</v>
      </c>
      <c r="D67" s="7">
        <v>68.7</v>
      </c>
      <c r="E67" s="7">
        <v>34.6</v>
      </c>
      <c r="F67" s="7">
        <v>32.9</v>
      </c>
      <c r="G67" s="7">
        <v>40.5</v>
      </c>
      <c r="H67" s="18">
        <v>46</v>
      </c>
      <c r="I67" s="18">
        <v>42.6</v>
      </c>
      <c r="J67" s="18">
        <v>24.4</v>
      </c>
      <c r="K67" s="27">
        <v>62</v>
      </c>
      <c r="L67" s="34">
        <v>63</v>
      </c>
      <c r="M67" s="29">
        <v>132.7</v>
      </c>
      <c r="N67" s="29">
        <v>134</v>
      </c>
      <c r="O67" s="29">
        <v>86</v>
      </c>
      <c r="P67" s="29">
        <v>18</v>
      </c>
      <c r="Q67" s="29">
        <v>37</v>
      </c>
      <c r="R67" s="56">
        <v>97</v>
      </c>
    </row>
    <row r="68" spans="2:18" ht="15" customHeight="1">
      <c r="B68" s="15" t="s">
        <v>18</v>
      </c>
      <c r="C68" s="6">
        <v>1.7</v>
      </c>
      <c r="D68" s="7">
        <v>3.8</v>
      </c>
      <c r="E68" s="7">
        <v>74.9</v>
      </c>
      <c r="F68" s="7">
        <v>6.6</v>
      </c>
      <c r="G68" s="7">
        <v>86.3</v>
      </c>
      <c r="H68" s="18">
        <v>50</v>
      </c>
      <c r="I68" s="18">
        <v>247.9</v>
      </c>
      <c r="J68" s="18">
        <v>820</v>
      </c>
      <c r="K68" s="27">
        <v>9</v>
      </c>
      <c r="L68" s="33">
        <v>978.5</v>
      </c>
      <c r="M68" s="29">
        <v>784.2</v>
      </c>
      <c r="N68" s="29">
        <v>1871</v>
      </c>
      <c r="O68" s="29">
        <v>735</v>
      </c>
      <c r="P68" s="29">
        <v>1226</v>
      </c>
      <c r="Q68" s="29">
        <v>768</v>
      </c>
      <c r="R68" s="56">
        <v>1144</v>
      </c>
    </row>
    <row r="69" spans="2:18" ht="15" customHeight="1">
      <c r="B69" s="15" t="s">
        <v>17</v>
      </c>
      <c r="C69" s="6">
        <v>24.4</v>
      </c>
      <c r="D69" s="7">
        <v>112.7</v>
      </c>
      <c r="E69" s="7">
        <v>88.8</v>
      </c>
      <c r="F69" s="7">
        <v>86.8</v>
      </c>
      <c r="G69" s="7">
        <v>108.6</v>
      </c>
      <c r="H69" s="18">
        <v>105</v>
      </c>
      <c r="I69" s="18">
        <v>117.2</v>
      </c>
      <c r="J69" s="18">
        <v>54</v>
      </c>
      <c r="K69" s="27">
        <v>32</v>
      </c>
      <c r="L69" s="33">
        <v>25.9</v>
      </c>
      <c r="M69" s="29">
        <v>50</v>
      </c>
      <c r="N69" s="29">
        <v>35.7</v>
      </c>
      <c r="O69" s="29">
        <v>45</v>
      </c>
      <c r="P69" s="29">
        <v>47</v>
      </c>
      <c r="Q69" s="29">
        <v>55</v>
      </c>
      <c r="R69" s="56">
        <v>87</v>
      </c>
    </row>
    <row r="70" spans="2:18" ht="15" customHeight="1">
      <c r="B70" s="15" t="s">
        <v>70</v>
      </c>
      <c r="C70" s="6">
        <v>20.1</v>
      </c>
      <c r="D70" s="7">
        <v>104.6</v>
      </c>
      <c r="E70" s="7">
        <v>54.9</v>
      </c>
      <c r="F70" s="7">
        <v>62.3</v>
      </c>
      <c r="G70" s="7">
        <v>94.5</v>
      </c>
      <c r="H70" s="18">
        <v>708</v>
      </c>
      <c r="I70" s="18">
        <v>428</v>
      </c>
      <c r="J70" s="18">
        <v>552.9</v>
      </c>
      <c r="K70" s="27">
        <v>156</v>
      </c>
      <c r="L70" s="33">
        <v>-671.7</v>
      </c>
      <c r="M70" s="29">
        <v>659.4</v>
      </c>
      <c r="N70" s="29">
        <v>618.2</v>
      </c>
      <c r="O70" s="29">
        <v>523</v>
      </c>
      <c r="P70" s="29">
        <v>362</v>
      </c>
      <c r="Q70" s="29">
        <v>54</v>
      </c>
      <c r="R70" s="56">
        <v>39</v>
      </c>
    </row>
    <row r="71" spans="2:18" ht="15" customHeight="1">
      <c r="B71" s="15" t="s">
        <v>15</v>
      </c>
      <c r="C71" s="6">
        <v>20</v>
      </c>
      <c r="D71" s="7">
        <v>8.4</v>
      </c>
      <c r="E71" s="7">
        <v>12.3</v>
      </c>
      <c r="F71" s="7">
        <v>49.9</v>
      </c>
      <c r="G71" s="7">
        <v>20.8</v>
      </c>
      <c r="H71" s="18">
        <v>143</v>
      </c>
      <c r="I71" s="18">
        <v>88.8</v>
      </c>
      <c r="J71" s="18">
        <v>89.4</v>
      </c>
      <c r="K71" s="27">
        <v>132</v>
      </c>
      <c r="L71" s="33">
        <v>63.5</v>
      </c>
      <c r="M71" s="29">
        <v>102.6</v>
      </c>
      <c r="N71" s="29">
        <v>66.5</v>
      </c>
      <c r="O71" s="29">
        <v>17</v>
      </c>
      <c r="P71" s="29">
        <v>7</v>
      </c>
      <c r="Q71" s="29">
        <v>8</v>
      </c>
      <c r="R71" s="56">
        <v>3</v>
      </c>
    </row>
    <row r="72" spans="2:18" ht="15" customHeight="1">
      <c r="B72" s="16" t="s">
        <v>71</v>
      </c>
      <c r="C72" s="10">
        <f>SUM(C73:C77)</f>
        <v>19.999999999999996</v>
      </c>
      <c r="D72" s="10">
        <f aca="true" t="shared" si="11" ref="D72:N72">SUM(D73:D77)</f>
        <v>21.3</v>
      </c>
      <c r="E72" s="10">
        <f t="shared" si="11"/>
        <v>16.9</v>
      </c>
      <c r="F72" s="10">
        <f t="shared" si="11"/>
        <v>21</v>
      </c>
      <c r="G72" s="10">
        <f t="shared" si="11"/>
        <v>21.4</v>
      </c>
      <c r="H72" s="10">
        <f t="shared" si="11"/>
        <v>7</v>
      </c>
      <c r="I72" s="10">
        <f t="shared" si="11"/>
        <v>5.800000000000001</v>
      </c>
      <c r="J72" s="10">
        <f t="shared" si="11"/>
        <v>9.7</v>
      </c>
      <c r="K72" s="10">
        <f t="shared" si="11"/>
        <v>15</v>
      </c>
      <c r="L72" s="10">
        <f t="shared" si="11"/>
        <v>19.2</v>
      </c>
      <c r="M72" s="10">
        <f t="shared" si="11"/>
        <v>32.5</v>
      </c>
      <c r="N72" s="10">
        <f t="shared" si="11"/>
        <v>17.7</v>
      </c>
      <c r="O72" s="10">
        <f>SUM(O73:O77)</f>
        <v>21</v>
      </c>
      <c r="P72" s="10">
        <v>41</v>
      </c>
      <c r="Q72" s="10">
        <v>30</v>
      </c>
      <c r="R72" s="59">
        <v>51</v>
      </c>
    </row>
    <row r="73" spans="2:18" ht="15" customHeight="1">
      <c r="B73" s="15" t="s">
        <v>46</v>
      </c>
      <c r="C73" s="11">
        <v>11.8</v>
      </c>
      <c r="D73" s="11">
        <v>3.3</v>
      </c>
      <c r="E73" s="11">
        <v>5.6</v>
      </c>
      <c r="F73" s="11">
        <v>11.5</v>
      </c>
      <c r="G73" s="11">
        <v>8.5</v>
      </c>
      <c r="H73" s="17">
        <v>4</v>
      </c>
      <c r="I73" s="17">
        <v>2.7</v>
      </c>
      <c r="J73" s="17">
        <v>4.7</v>
      </c>
      <c r="K73" s="27">
        <v>6</v>
      </c>
      <c r="L73" s="33">
        <v>2.3</v>
      </c>
      <c r="M73" s="29" t="s">
        <v>0</v>
      </c>
      <c r="N73" s="29" t="s">
        <v>0</v>
      </c>
      <c r="O73" s="29" t="s">
        <v>0</v>
      </c>
      <c r="P73" s="29" t="s">
        <v>0</v>
      </c>
      <c r="Q73" s="29" t="s">
        <v>0</v>
      </c>
      <c r="R73" s="56" t="s">
        <v>0</v>
      </c>
    </row>
    <row r="74" spans="2:18" ht="15" customHeight="1">
      <c r="B74" s="15" t="s">
        <v>53</v>
      </c>
      <c r="C74" s="11">
        <v>0.1</v>
      </c>
      <c r="D74" s="11" t="s">
        <v>0</v>
      </c>
      <c r="E74" s="11" t="s">
        <v>0</v>
      </c>
      <c r="F74" s="12" t="s">
        <v>0</v>
      </c>
      <c r="G74" s="11" t="s">
        <v>0</v>
      </c>
      <c r="H74" s="17" t="s">
        <v>0</v>
      </c>
      <c r="I74" s="17" t="s">
        <v>0</v>
      </c>
      <c r="J74" s="17" t="s">
        <v>0</v>
      </c>
      <c r="K74" s="29" t="s">
        <v>0</v>
      </c>
      <c r="L74" s="33" t="s">
        <v>0</v>
      </c>
      <c r="M74" s="29" t="s">
        <v>0</v>
      </c>
      <c r="N74" s="29" t="s">
        <v>0</v>
      </c>
      <c r="O74" s="29" t="s">
        <v>0</v>
      </c>
      <c r="P74" s="29" t="s">
        <v>0</v>
      </c>
      <c r="Q74" s="29" t="s">
        <v>0</v>
      </c>
      <c r="R74" s="56" t="s">
        <v>0</v>
      </c>
    </row>
    <row r="75" spans="2:18" ht="15" customHeight="1">
      <c r="B75" s="15" t="s">
        <v>55</v>
      </c>
      <c r="C75" s="11">
        <v>4.8</v>
      </c>
      <c r="D75" s="11">
        <v>3.5</v>
      </c>
      <c r="E75" s="11">
        <v>3.3</v>
      </c>
      <c r="F75" s="12" t="s">
        <v>0</v>
      </c>
      <c r="G75" s="11">
        <v>6.4</v>
      </c>
      <c r="H75" s="17">
        <v>0</v>
      </c>
      <c r="I75" s="17">
        <v>0.7</v>
      </c>
      <c r="J75" s="17">
        <v>1.3</v>
      </c>
      <c r="K75" s="27">
        <v>2</v>
      </c>
      <c r="L75" s="33">
        <v>7.8</v>
      </c>
      <c r="M75" s="29">
        <v>31.5</v>
      </c>
      <c r="N75" s="29">
        <v>22.5</v>
      </c>
      <c r="O75" s="29">
        <v>21</v>
      </c>
      <c r="P75" s="29">
        <v>41</v>
      </c>
      <c r="Q75" s="29">
        <v>30</v>
      </c>
      <c r="R75" s="56">
        <v>51</v>
      </c>
    </row>
    <row r="76" spans="2:18" ht="15" customHeight="1">
      <c r="B76" s="15" t="s">
        <v>54</v>
      </c>
      <c r="C76" s="11">
        <v>1.4</v>
      </c>
      <c r="D76" s="11">
        <v>7.8</v>
      </c>
      <c r="E76" s="11">
        <v>4.7</v>
      </c>
      <c r="F76" s="11">
        <v>7.2</v>
      </c>
      <c r="G76" s="11" t="s">
        <v>0</v>
      </c>
      <c r="H76" s="17" t="s">
        <v>0</v>
      </c>
      <c r="I76" s="17" t="s">
        <v>0</v>
      </c>
      <c r="J76" s="17" t="s">
        <v>0</v>
      </c>
      <c r="K76" s="29" t="s">
        <v>0</v>
      </c>
      <c r="L76" s="33" t="s">
        <v>0</v>
      </c>
      <c r="M76" s="29" t="s">
        <v>0</v>
      </c>
      <c r="N76" s="29" t="s">
        <v>0</v>
      </c>
      <c r="O76" s="29" t="s">
        <v>0</v>
      </c>
      <c r="P76" s="29" t="s">
        <v>0</v>
      </c>
      <c r="Q76" s="29" t="s">
        <v>0</v>
      </c>
      <c r="R76" s="56" t="s">
        <v>0</v>
      </c>
    </row>
    <row r="77" spans="2:18" ht="15" customHeight="1">
      <c r="B77" s="15" t="s">
        <v>56</v>
      </c>
      <c r="C77" s="11">
        <v>1.9</v>
      </c>
      <c r="D77" s="11">
        <v>6.7</v>
      </c>
      <c r="E77" s="11">
        <v>3.3</v>
      </c>
      <c r="F77" s="11">
        <v>2.3</v>
      </c>
      <c r="G77" s="11">
        <v>6.5</v>
      </c>
      <c r="H77" s="17">
        <v>3</v>
      </c>
      <c r="I77" s="17">
        <v>2.4</v>
      </c>
      <c r="J77" s="17">
        <v>3.7</v>
      </c>
      <c r="K77" s="27">
        <v>7</v>
      </c>
      <c r="L77" s="33">
        <v>9.1</v>
      </c>
      <c r="M77" s="29">
        <v>1</v>
      </c>
      <c r="N77" s="29">
        <v>-4.8</v>
      </c>
      <c r="O77" s="29" t="s">
        <v>0</v>
      </c>
      <c r="P77" s="29" t="s">
        <v>0</v>
      </c>
      <c r="Q77" s="29" t="s">
        <v>0</v>
      </c>
      <c r="R77" s="56" t="s">
        <v>0</v>
      </c>
    </row>
    <row r="78" spans="2:18" ht="15" customHeight="1">
      <c r="B78" s="39" t="s">
        <v>75</v>
      </c>
      <c r="C78" s="10">
        <f>SUM(C79:C83)</f>
        <v>-232.49999999999994</v>
      </c>
      <c r="D78" s="10">
        <f aca="true" t="shared" si="12" ref="D78:R78">SUM(D79:D83)</f>
        <v>610.5999999999999</v>
      </c>
      <c r="E78" s="10">
        <f t="shared" si="12"/>
        <v>420.20000000000005</v>
      </c>
      <c r="F78" s="10">
        <f t="shared" si="12"/>
        <v>-527.4000000000001</v>
      </c>
      <c r="G78" s="10">
        <f t="shared" si="12"/>
        <v>-603.9</v>
      </c>
      <c r="H78" s="10">
        <f t="shared" si="12"/>
        <v>-1160</v>
      </c>
      <c r="I78" s="10">
        <f t="shared" si="12"/>
        <v>-1223.9</v>
      </c>
      <c r="J78" s="10">
        <f t="shared" si="12"/>
        <v>-2765.7</v>
      </c>
      <c r="K78" s="10">
        <f t="shared" si="12"/>
        <v>-3310</v>
      </c>
      <c r="L78" s="10">
        <f t="shared" si="12"/>
        <v>-9907.300000000001</v>
      </c>
      <c r="M78" s="10">
        <f t="shared" si="12"/>
        <v>-4528.4000000000015</v>
      </c>
      <c r="N78" s="10">
        <f t="shared" si="12"/>
        <v>-4255.400000000001</v>
      </c>
      <c r="O78" s="10">
        <f t="shared" si="12"/>
        <v>-6635</v>
      </c>
      <c r="P78" s="10">
        <f t="shared" si="12"/>
        <v>2942</v>
      </c>
      <c r="Q78" s="10">
        <f t="shared" si="12"/>
        <v>882</v>
      </c>
      <c r="R78" s="59">
        <f t="shared" si="12"/>
        <v>5478</v>
      </c>
    </row>
    <row r="79" spans="2:18" ht="15" customHeight="1">
      <c r="B79" s="15" t="s">
        <v>45</v>
      </c>
      <c r="C79" s="11">
        <v>2.2</v>
      </c>
      <c r="D79" s="11">
        <v>1</v>
      </c>
      <c r="E79" s="11" t="s">
        <v>0</v>
      </c>
      <c r="F79" s="11" t="s">
        <v>0</v>
      </c>
      <c r="G79" s="11" t="s">
        <v>0</v>
      </c>
      <c r="H79" s="17">
        <v>10</v>
      </c>
      <c r="I79" s="17">
        <v>132</v>
      </c>
      <c r="J79" s="17">
        <v>480</v>
      </c>
      <c r="K79" s="27">
        <v>225</v>
      </c>
      <c r="L79" s="33">
        <v>68.8</v>
      </c>
      <c r="M79" s="29">
        <v>43.5</v>
      </c>
      <c r="N79" s="29">
        <v>150</v>
      </c>
      <c r="O79" s="29">
        <v>722</v>
      </c>
      <c r="P79" s="29">
        <v>1432</v>
      </c>
      <c r="Q79" s="29">
        <v>120</v>
      </c>
      <c r="R79" s="56" t="s">
        <v>0</v>
      </c>
    </row>
    <row r="80" spans="2:18" ht="15" customHeight="1">
      <c r="B80" s="15" t="s">
        <v>34</v>
      </c>
      <c r="C80" s="11">
        <v>-144.5</v>
      </c>
      <c r="D80" s="11">
        <v>-162.9</v>
      </c>
      <c r="E80" s="11">
        <v>191.4</v>
      </c>
      <c r="F80" s="11">
        <v>8.8</v>
      </c>
      <c r="G80" s="11">
        <v>116.8</v>
      </c>
      <c r="H80" s="17">
        <v>-215</v>
      </c>
      <c r="I80" s="17">
        <v>-657.6</v>
      </c>
      <c r="J80" s="17">
        <v>-166.3</v>
      </c>
      <c r="K80" s="27">
        <v>61</v>
      </c>
      <c r="L80" s="33">
        <v>16.2</v>
      </c>
      <c r="M80" s="29">
        <v>4104.7</v>
      </c>
      <c r="N80" s="29">
        <v>7374.9</v>
      </c>
      <c r="O80" s="29">
        <v>1262</v>
      </c>
      <c r="P80" s="29">
        <v>1307</v>
      </c>
      <c r="Q80" s="29">
        <v>443</v>
      </c>
      <c r="R80" s="56">
        <v>2785</v>
      </c>
    </row>
    <row r="81" spans="2:18" ht="15" customHeight="1">
      <c r="B81" s="15" t="s">
        <v>44</v>
      </c>
      <c r="C81" s="11">
        <v>13.4</v>
      </c>
      <c r="D81" s="11">
        <v>54.9</v>
      </c>
      <c r="E81" s="11">
        <v>-102.6</v>
      </c>
      <c r="F81" s="11">
        <v>-1274.7</v>
      </c>
      <c r="G81" s="11">
        <v>-1277.5</v>
      </c>
      <c r="H81" s="17">
        <v>-1266</v>
      </c>
      <c r="I81" s="17">
        <v>-986.2</v>
      </c>
      <c r="J81" s="17">
        <v>-3407.1</v>
      </c>
      <c r="K81" s="27">
        <v>-3922</v>
      </c>
      <c r="L81" s="33">
        <v>-10237.5</v>
      </c>
      <c r="M81" s="29">
        <v>-8912.7</v>
      </c>
      <c r="N81" s="29">
        <v>-12350.9</v>
      </c>
      <c r="O81" s="29">
        <v>-9480</v>
      </c>
      <c r="P81" s="29">
        <v>-99</v>
      </c>
      <c r="Q81" s="29">
        <v>260</v>
      </c>
      <c r="R81" s="56">
        <v>1330</v>
      </c>
    </row>
    <row r="82" spans="2:18" ht="15" customHeight="1">
      <c r="B82" s="15" t="s">
        <v>33</v>
      </c>
      <c r="C82" s="11">
        <v>-359.4</v>
      </c>
      <c r="D82" s="11">
        <v>16.8</v>
      </c>
      <c r="E82" s="11">
        <v>49.9</v>
      </c>
      <c r="F82" s="11">
        <v>109</v>
      </c>
      <c r="G82" s="11">
        <v>267.2</v>
      </c>
      <c r="H82" s="17">
        <v>140</v>
      </c>
      <c r="I82" s="17">
        <v>154</v>
      </c>
      <c r="J82" s="17">
        <v>245.8</v>
      </c>
      <c r="K82" s="27">
        <v>258</v>
      </c>
      <c r="L82" s="33">
        <v>136.9</v>
      </c>
      <c r="M82" s="29">
        <v>49.7</v>
      </c>
      <c r="N82" s="29">
        <v>565.9</v>
      </c>
      <c r="O82" s="29">
        <v>804</v>
      </c>
      <c r="P82" s="29">
        <v>198</v>
      </c>
      <c r="Q82" s="29">
        <v>416</v>
      </c>
      <c r="R82" s="56">
        <v>1157</v>
      </c>
    </row>
    <row r="83" spans="2:18" ht="15" customHeight="1" thickBot="1">
      <c r="B83" s="46" t="s">
        <v>35</v>
      </c>
      <c r="C83" s="47">
        <v>255.8</v>
      </c>
      <c r="D83" s="47">
        <v>700.8</v>
      </c>
      <c r="E83" s="47">
        <v>281.5</v>
      </c>
      <c r="F83" s="47">
        <v>629.5</v>
      </c>
      <c r="G83" s="47">
        <v>289.6</v>
      </c>
      <c r="H83" s="48">
        <v>171</v>
      </c>
      <c r="I83" s="48">
        <v>133.9</v>
      </c>
      <c r="J83" s="48">
        <v>81.9</v>
      </c>
      <c r="K83" s="49">
        <v>68</v>
      </c>
      <c r="L83" s="50">
        <v>108.3</v>
      </c>
      <c r="M83" s="51">
        <v>186.4</v>
      </c>
      <c r="N83" s="51">
        <v>4.7</v>
      </c>
      <c r="O83" s="51">
        <v>57</v>
      </c>
      <c r="P83" s="51">
        <v>104</v>
      </c>
      <c r="Q83" s="51">
        <v>-357</v>
      </c>
      <c r="R83" s="63">
        <v>206</v>
      </c>
    </row>
    <row r="84" spans="2:8" ht="15">
      <c r="B84" s="65"/>
      <c r="C84" s="65"/>
      <c r="D84" s="65"/>
      <c r="E84" s="65"/>
      <c r="F84" s="65"/>
      <c r="G84" s="65"/>
      <c r="H84" s="65"/>
    </row>
    <row r="85" spans="2:9" ht="15">
      <c r="B85" s="14"/>
      <c r="C85" s="4"/>
      <c r="D85" s="14"/>
      <c r="E85" s="14"/>
      <c r="F85" s="14"/>
      <c r="G85" s="14"/>
      <c r="H85" s="14"/>
      <c r="I85" s="14"/>
    </row>
    <row r="86" spans="2:9" ht="15">
      <c r="B86" s="14"/>
      <c r="C86" s="4"/>
      <c r="D86" s="14"/>
      <c r="E86" s="14"/>
      <c r="F86" s="14"/>
      <c r="G86" s="14"/>
      <c r="H86" s="14"/>
      <c r="I86" s="14"/>
    </row>
    <row r="87" spans="2:9" ht="15">
      <c r="B87" s="14"/>
      <c r="C87" s="4"/>
      <c r="D87" s="14"/>
      <c r="E87" s="14"/>
      <c r="F87" s="14"/>
      <c r="G87" s="14"/>
      <c r="H87" s="14"/>
      <c r="I87" s="14"/>
    </row>
    <row r="88" spans="2:9" ht="15">
      <c r="B88" s="14"/>
      <c r="C88" s="4"/>
      <c r="D88" s="14"/>
      <c r="E88" s="14"/>
      <c r="F88" s="14"/>
      <c r="G88" s="14"/>
      <c r="H88" s="14"/>
      <c r="I88" s="14"/>
    </row>
    <row r="89" spans="2:9" ht="15">
      <c r="B89" s="14"/>
      <c r="C89" s="4"/>
      <c r="D89" s="14"/>
      <c r="E89" s="14"/>
      <c r="F89" s="14"/>
      <c r="G89" s="14"/>
      <c r="H89" s="14"/>
      <c r="I89" s="14"/>
    </row>
    <row r="90" spans="2:9" ht="15">
      <c r="B90" s="14"/>
      <c r="C90" s="4"/>
      <c r="D90" s="14"/>
      <c r="E90" s="14"/>
      <c r="F90" s="14"/>
      <c r="G90" s="14"/>
      <c r="H90" s="14"/>
      <c r="I90" s="14"/>
    </row>
    <row r="91" spans="2:9" ht="15">
      <c r="B91" s="14"/>
      <c r="C91" s="4"/>
      <c r="D91" s="14"/>
      <c r="E91" s="14"/>
      <c r="F91" s="14"/>
      <c r="G91" s="14"/>
      <c r="H91" s="14"/>
      <c r="I91" s="14"/>
    </row>
    <row r="92" spans="2:9" ht="15">
      <c r="B92" s="14"/>
      <c r="C92" s="4"/>
      <c r="D92" s="14"/>
      <c r="E92" s="14"/>
      <c r="F92" s="14"/>
      <c r="G92" s="14"/>
      <c r="H92" s="14"/>
      <c r="I92" s="14"/>
    </row>
    <row r="93" spans="2:9" ht="15">
      <c r="B93" s="14"/>
      <c r="C93" s="4"/>
      <c r="D93" s="14"/>
      <c r="E93" s="14"/>
      <c r="F93" s="14"/>
      <c r="G93" s="14"/>
      <c r="H93" s="14"/>
      <c r="I93" s="14"/>
    </row>
    <row r="94" spans="2:9" ht="15">
      <c r="B94" s="14"/>
      <c r="C94" s="4"/>
      <c r="D94" s="14"/>
      <c r="E94" s="14"/>
      <c r="F94" s="14"/>
      <c r="G94" s="14"/>
      <c r="H94" s="14"/>
      <c r="I94" s="14"/>
    </row>
    <row r="95" spans="2:9" ht="15">
      <c r="B95" s="14"/>
      <c r="C95" s="4"/>
      <c r="D95" s="14"/>
      <c r="E95" s="14"/>
      <c r="F95" s="14"/>
      <c r="G95" s="14"/>
      <c r="H95" s="14"/>
      <c r="I95" s="14"/>
    </row>
    <row r="96" spans="2:9" ht="15">
      <c r="B96" s="14"/>
      <c r="C96" s="4"/>
      <c r="D96" s="14"/>
      <c r="E96" s="14"/>
      <c r="F96" s="14"/>
      <c r="G96" s="14"/>
      <c r="H96" s="14"/>
      <c r="I96" s="14"/>
    </row>
    <row r="97" spans="2:9" ht="15">
      <c r="B97" s="14"/>
      <c r="C97" s="4"/>
      <c r="D97" s="14"/>
      <c r="E97" s="14"/>
      <c r="F97" s="14"/>
      <c r="G97" s="14"/>
      <c r="H97" s="14"/>
      <c r="I97" s="14"/>
    </row>
    <row r="98" ht="15">
      <c r="C98" s="4"/>
    </row>
    <row r="99" ht="15">
      <c r="C99" s="4"/>
    </row>
    <row r="100" ht="15">
      <c r="C100" s="4"/>
    </row>
    <row r="101" ht="15">
      <c r="C101" s="4"/>
    </row>
    <row r="102" ht="15">
      <c r="C102" s="4"/>
    </row>
    <row r="103" ht="15">
      <c r="C103" s="4"/>
    </row>
    <row r="104" ht="15">
      <c r="C104" s="4"/>
    </row>
    <row r="105" ht="15">
      <c r="C105" s="4"/>
    </row>
    <row r="106" ht="15">
      <c r="C106" s="4"/>
    </row>
    <row r="107" ht="15">
      <c r="C107" s="4"/>
    </row>
    <row r="108" ht="15">
      <c r="C108" s="4"/>
    </row>
    <row r="109" ht="15">
      <c r="C109" s="4"/>
    </row>
    <row r="110" ht="15">
      <c r="C110" s="4"/>
    </row>
    <row r="111" ht="15">
      <c r="C111" s="4"/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  <row r="124" ht="15">
      <c r="C124" s="4"/>
    </row>
    <row r="125" ht="15">
      <c r="C125" s="4"/>
    </row>
    <row r="126" ht="15">
      <c r="C126" s="4"/>
    </row>
    <row r="127" ht="15">
      <c r="C127" s="4"/>
    </row>
    <row r="128" ht="15">
      <c r="C128" s="4"/>
    </row>
    <row r="129" ht="15">
      <c r="C129" s="4"/>
    </row>
    <row r="130" ht="15">
      <c r="C130" s="4"/>
    </row>
    <row r="131" ht="15">
      <c r="C131" s="4"/>
    </row>
    <row r="132" ht="15">
      <c r="C132" s="4"/>
    </row>
    <row r="133" ht="15">
      <c r="C133" s="4"/>
    </row>
    <row r="134" ht="15">
      <c r="C134" s="4"/>
    </row>
    <row r="135" ht="15">
      <c r="C135" s="4"/>
    </row>
    <row r="136" ht="15">
      <c r="C136" s="4"/>
    </row>
    <row r="137" ht="15">
      <c r="C137" s="4"/>
    </row>
    <row r="138" ht="15">
      <c r="C138" s="4"/>
    </row>
    <row r="139" ht="15">
      <c r="C139" s="4"/>
    </row>
    <row r="140" ht="15">
      <c r="C140" s="4"/>
    </row>
    <row r="141" ht="15">
      <c r="C141" s="4"/>
    </row>
    <row r="142" ht="15">
      <c r="C142" s="4"/>
    </row>
    <row r="143" ht="15">
      <c r="C143" s="4"/>
    </row>
    <row r="144" ht="15">
      <c r="C144" s="4"/>
    </row>
    <row r="145" ht="15">
      <c r="C145" s="4"/>
    </row>
    <row r="146" ht="15">
      <c r="C146" s="4"/>
    </row>
    <row r="147" ht="15">
      <c r="C147" s="4"/>
    </row>
    <row r="148" ht="15">
      <c r="C148" s="4"/>
    </row>
    <row r="149" ht="15">
      <c r="C149" s="4"/>
    </row>
    <row r="150" ht="15">
      <c r="C150" s="4"/>
    </row>
    <row r="151" ht="15">
      <c r="C151" s="4"/>
    </row>
    <row r="152" ht="15">
      <c r="C152" s="4"/>
    </row>
    <row r="153" ht="15">
      <c r="C153" s="4"/>
    </row>
    <row r="154" ht="15">
      <c r="C154" s="4"/>
    </row>
    <row r="155" ht="15">
      <c r="C155" s="4"/>
    </row>
    <row r="156" ht="15">
      <c r="C156" s="4"/>
    </row>
    <row r="157" ht="15">
      <c r="C157" s="4"/>
    </row>
    <row r="158" ht="15">
      <c r="C158" s="4"/>
    </row>
    <row r="159" ht="15">
      <c r="C159" s="4"/>
    </row>
    <row r="160" ht="15">
      <c r="C160" s="4"/>
    </row>
    <row r="161" ht="15">
      <c r="C161" s="4"/>
    </row>
    <row r="162" ht="15">
      <c r="C162" s="4"/>
    </row>
    <row r="163" ht="15">
      <c r="C163" s="4"/>
    </row>
    <row r="164" ht="15">
      <c r="C164" s="4"/>
    </row>
    <row r="165" ht="15">
      <c r="C165" s="4"/>
    </row>
    <row r="166" ht="15">
      <c r="C166" s="4"/>
    </row>
    <row r="167" ht="15">
      <c r="C167" s="4"/>
    </row>
    <row r="168" ht="15">
      <c r="C168" s="4"/>
    </row>
    <row r="169" ht="15">
      <c r="C169" s="4"/>
    </row>
    <row r="170" ht="15">
      <c r="C170" s="4"/>
    </row>
    <row r="171" ht="15">
      <c r="C171" s="4"/>
    </row>
    <row r="172" ht="15">
      <c r="C172" s="4"/>
    </row>
    <row r="173" ht="15">
      <c r="C173" s="4"/>
    </row>
    <row r="174" ht="15">
      <c r="C174" s="4"/>
    </row>
    <row r="175" ht="15">
      <c r="C175" s="4"/>
    </row>
    <row r="176" ht="15">
      <c r="C176" s="4"/>
    </row>
    <row r="177" ht="15">
      <c r="C177" s="4"/>
    </row>
    <row r="178" ht="15">
      <c r="C178" s="4"/>
    </row>
    <row r="179" ht="15">
      <c r="C179" s="4"/>
    </row>
    <row r="180" ht="15">
      <c r="C180" s="4"/>
    </row>
    <row r="181" ht="15">
      <c r="C181" s="4"/>
    </row>
    <row r="182" ht="15">
      <c r="C182" s="4"/>
    </row>
    <row r="183" ht="15">
      <c r="C183" s="4"/>
    </row>
    <row r="184" ht="15">
      <c r="C184" s="4"/>
    </row>
    <row r="185" ht="15">
      <c r="C185" s="4"/>
    </row>
    <row r="186" ht="15">
      <c r="C186" s="4"/>
    </row>
    <row r="187" ht="15">
      <c r="C187" s="4"/>
    </row>
    <row r="188" ht="15">
      <c r="C188" s="4"/>
    </row>
    <row r="189" ht="15">
      <c r="C189" s="4"/>
    </row>
    <row r="190" ht="15">
      <c r="C190" s="4"/>
    </row>
    <row r="191" ht="15">
      <c r="C191" s="4"/>
    </row>
    <row r="192" ht="15">
      <c r="C192" s="4"/>
    </row>
    <row r="193" ht="15">
      <c r="C193" s="4"/>
    </row>
    <row r="194" ht="15">
      <c r="C194" s="4"/>
    </row>
    <row r="195" ht="15">
      <c r="C195" s="4"/>
    </row>
    <row r="196" ht="15">
      <c r="C196" s="4"/>
    </row>
    <row r="197" ht="15">
      <c r="C197" s="4"/>
    </row>
    <row r="198" ht="15">
      <c r="C198" s="4"/>
    </row>
    <row r="199" ht="15">
      <c r="C199" s="4"/>
    </row>
    <row r="200" ht="15">
      <c r="C200" s="4"/>
    </row>
    <row r="201" ht="15">
      <c r="C201" s="4"/>
    </row>
    <row r="202" ht="15">
      <c r="C202" s="4"/>
    </row>
    <row r="203" ht="15">
      <c r="C203" s="4"/>
    </row>
    <row r="204" ht="15">
      <c r="C204" s="4"/>
    </row>
    <row r="205" ht="15">
      <c r="C205" s="4"/>
    </row>
    <row r="206" ht="15">
      <c r="C206" s="4"/>
    </row>
    <row r="207" ht="15">
      <c r="C207" s="4"/>
    </row>
    <row r="208" ht="15">
      <c r="C208" s="4"/>
    </row>
    <row r="209" ht="15">
      <c r="C209" s="4"/>
    </row>
    <row r="210" ht="15">
      <c r="C210" s="4"/>
    </row>
    <row r="211" ht="15">
      <c r="C211" s="4"/>
    </row>
    <row r="212" ht="15">
      <c r="C212" s="4"/>
    </row>
    <row r="213" ht="15">
      <c r="C213" s="4"/>
    </row>
    <row r="214" ht="15">
      <c r="C214" s="4"/>
    </row>
    <row r="215" ht="15">
      <c r="C215" s="4"/>
    </row>
    <row r="216" ht="15">
      <c r="C216" s="4"/>
    </row>
    <row r="217" ht="15">
      <c r="C217" s="4"/>
    </row>
    <row r="218" ht="15">
      <c r="C218" s="4"/>
    </row>
    <row r="219" ht="15">
      <c r="C219" s="4"/>
    </row>
    <row r="220" ht="15">
      <c r="C220" s="4"/>
    </row>
    <row r="221" ht="15">
      <c r="C221" s="4"/>
    </row>
    <row r="222" ht="15">
      <c r="C222" s="4"/>
    </row>
    <row r="223" ht="15">
      <c r="C223" s="4"/>
    </row>
    <row r="224" ht="15">
      <c r="C224" s="4"/>
    </row>
    <row r="225" ht="15">
      <c r="C225" s="4"/>
    </row>
    <row r="226" ht="15">
      <c r="C226" s="4"/>
    </row>
    <row r="227" ht="15">
      <c r="C227" s="4"/>
    </row>
    <row r="228" ht="15">
      <c r="C228" s="4"/>
    </row>
    <row r="229" ht="15">
      <c r="C229" s="4"/>
    </row>
    <row r="230" ht="15">
      <c r="C230" s="4"/>
    </row>
    <row r="231" ht="15">
      <c r="C231" s="4"/>
    </row>
    <row r="232" ht="15">
      <c r="C232" s="4"/>
    </row>
    <row r="233" ht="15">
      <c r="C233" s="4"/>
    </row>
    <row r="234" ht="15">
      <c r="C234" s="4"/>
    </row>
    <row r="235" ht="15">
      <c r="C235" s="4"/>
    </row>
    <row r="236" ht="15">
      <c r="C236" s="4"/>
    </row>
    <row r="237" ht="15">
      <c r="C237" s="4"/>
    </row>
    <row r="238" ht="15">
      <c r="C238" s="4"/>
    </row>
    <row r="239" ht="15">
      <c r="C239" s="4"/>
    </row>
    <row r="240" ht="15">
      <c r="C240" s="4"/>
    </row>
    <row r="241" ht="15">
      <c r="C241" s="4"/>
    </row>
    <row r="242" ht="15">
      <c r="C242" s="4"/>
    </row>
    <row r="243" ht="15">
      <c r="C243" s="4"/>
    </row>
    <row r="244" ht="15">
      <c r="C244" s="4"/>
    </row>
    <row r="245" ht="15">
      <c r="C245" s="4"/>
    </row>
    <row r="246" ht="15">
      <c r="C246" s="4"/>
    </row>
    <row r="247" ht="15">
      <c r="C247" s="4"/>
    </row>
    <row r="248" ht="15">
      <c r="C248" s="4"/>
    </row>
    <row r="249" ht="15">
      <c r="C249" s="4"/>
    </row>
    <row r="250" ht="15">
      <c r="C250" s="4"/>
    </row>
    <row r="251" ht="15">
      <c r="C251" s="4"/>
    </row>
    <row r="252" ht="15">
      <c r="C252" s="4"/>
    </row>
    <row r="253" ht="15">
      <c r="C253" s="4"/>
    </row>
    <row r="254" ht="15">
      <c r="C254" s="4"/>
    </row>
    <row r="255" ht="15">
      <c r="C255" s="4"/>
    </row>
    <row r="256" ht="15">
      <c r="C256" s="4"/>
    </row>
    <row r="257" ht="15">
      <c r="C257" s="4"/>
    </row>
    <row r="258" ht="15">
      <c r="C258" s="4"/>
    </row>
    <row r="259" ht="15">
      <c r="C259" s="4"/>
    </row>
    <row r="260" ht="15">
      <c r="C260" s="4"/>
    </row>
    <row r="261" ht="15">
      <c r="C261" s="4"/>
    </row>
    <row r="262" ht="15">
      <c r="C262" s="4"/>
    </row>
    <row r="263" ht="15">
      <c r="C263" s="4"/>
    </row>
    <row r="264" ht="15">
      <c r="C264" s="4"/>
    </row>
    <row r="265" ht="15">
      <c r="C265" s="4"/>
    </row>
    <row r="266" ht="15">
      <c r="C266" s="4"/>
    </row>
    <row r="267" ht="15">
      <c r="C267" s="4"/>
    </row>
    <row r="268" ht="15">
      <c r="C268" s="4"/>
    </row>
    <row r="269" ht="15">
      <c r="C269" s="4"/>
    </row>
    <row r="270" ht="15">
      <c r="C270" s="4"/>
    </row>
    <row r="271" ht="15">
      <c r="C271" s="4"/>
    </row>
    <row r="272" ht="15">
      <c r="C272" s="4"/>
    </row>
    <row r="273" ht="15">
      <c r="C273" s="4"/>
    </row>
    <row r="274" ht="15">
      <c r="C274" s="4"/>
    </row>
    <row r="275" ht="15">
      <c r="C275" s="4"/>
    </row>
    <row r="276" ht="15">
      <c r="C276" s="4"/>
    </row>
    <row r="277" ht="15">
      <c r="C277" s="4"/>
    </row>
    <row r="278" ht="15">
      <c r="C278" s="4"/>
    </row>
    <row r="279" ht="15">
      <c r="C279" s="4"/>
    </row>
    <row r="280" ht="15">
      <c r="C280" s="4"/>
    </row>
    <row r="281" ht="15">
      <c r="C281" s="4"/>
    </row>
    <row r="282" ht="15">
      <c r="C282" s="4"/>
    </row>
    <row r="283" ht="15">
      <c r="C283" s="4"/>
    </row>
    <row r="284" ht="15">
      <c r="C284" s="4"/>
    </row>
    <row r="285" ht="15">
      <c r="C285" s="4"/>
    </row>
    <row r="286" ht="15">
      <c r="C286" s="4"/>
    </row>
    <row r="287" ht="15">
      <c r="C287" s="4"/>
    </row>
    <row r="288" ht="15">
      <c r="C288" s="4"/>
    </row>
    <row r="289" ht="15">
      <c r="C289" s="4"/>
    </row>
    <row r="290" ht="15">
      <c r="C290" s="4"/>
    </row>
    <row r="291" ht="15">
      <c r="C291" s="4"/>
    </row>
    <row r="292" ht="15">
      <c r="C292" s="4"/>
    </row>
    <row r="293" ht="15">
      <c r="C293" s="4"/>
    </row>
    <row r="294" ht="15">
      <c r="C294" s="4"/>
    </row>
    <row r="295" ht="15">
      <c r="C295" s="4"/>
    </row>
    <row r="296" ht="15">
      <c r="C296" s="4"/>
    </row>
    <row r="297" ht="15">
      <c r="C297" s="4"/>
    </row>
    <row r="298" ht="15">
      <c r="C298" s="4"/>
    </row>
    <row r="299" ht="15">
      <c r="C299" s="4"/>
    </row>
    <row r="300" ht="15">
      <c r="C300" s="4"/>
    </row>
    <row r="301" ht="15">
      <c r="C301" s="4"/>
    </row>
    <row r="302" ht="15">
      <c r="C302" s="4"/>
    </row>
    <row r="303" ht="15">
      <c r="C303" s="4"/>
    </row>
    <row r="304" ht="15">
      <c r="C304" s="4"/>
    </row>
    <row r="305" ht="15">
      <c r="C305" s="4"/>
    </row>
    <row r="306" ht="15">
      <c r="C306" s="4"/>
    </row>
    <row r="307" ht="15">
      <c r="C307" s="4"/>
    </row>
    <row r="308" ht="15">
      <c r="C308" s="4"/>
    </row>
    <row r="309" ht="15">
      <c r="C309" s="4"/>
    </row>
    <row r="310" ht="15">
      <c r="C310" s="4"/>
    </row>
    <row r="311" ht="15">
      <c r="C311" s="4"/>
    </row>
    <row r="312" ht="15">
      <c r="C312" s="4"/>
    </row>
    <row r="313" ht="15">
      <c r="C313" s="4"/>
    </row>
    <row r="314" ht="15">
      <c r="C314" s="4"/>
    </row>
    <row r="315" ht="15">
      <c r="C315" s="4"/>
    </row>
    <row r="316" ht="15">
      <c r="C316" s="4"/>
    </row>
    <row r="317" ht="15">
      <c r="C317" s="4"/>
    </row>
    <row r="318" ht="15">
      <c r="C318" s="4"/>
    </row>
    <row r="319" ht="15">
      <c r="C319" s="4"/>
    </row>
    <row r="320" ht="15">
      <c r="C320" s="4"/>
    </row>
    <row r="321" ht="15">
      <c r="C321" s="4"/>
    </row>
    <row r="322" ht="15">
      <c r="C322" s="4"/>
    </row>
    <row r="323" ht="15">
      <c r="C323" s="4"/>
    </row>
    <row r="324" ht="15">
      <c r="C324" s="4"/>
    </row>
    <row r="325" ht="15">
      <c r="C325" s="4"/>
    </row>
    <row r="326" ht="15">
      <c r="C326" s="4"/>
    </row>
    <row r="327" ht="15">
      <c r="C327" s="4"/>
    </row>
    <row r="328" ht="15">
      <c r="C328" s="4"/>
    </row>
    <row r="329" ht="15">
      <c r="C329" s="4"/>
    </row>
    <row r="330" ht="15">
      <c r="C330" s="4"/>
    </row>
    <row r="331" ht="15">
      <c r="C331" s="4"/>
    </row>
    <row r="332" ht="15">
      <c r="C332" s="4"/>
    </row>
    <row r="333" ht="15">
      <c r="C333" s="4"/>
    </row>
    <row r="334" ht="15">
      <c r="C334" s="4"/>
    </row>
    <row r="335" ht="15">
      <c r="C335" s="4"/>
    </row>
    <row r="336" ht="15">
      <c r="C336" s="4"/>
    </row>
    <row r="337" ht="15">
      <c r="C337" s="4"/>
    </row>
    <row r="338" ht="15">
      <c r="C338" s="4"/>
    </row>
    <row r="339" ht="15">
      <c r="C339" s="4"/>
    </row>
    <row r="340" ht="15">
      <c r="C340" s="4"/>
    </row>
    <row r="341" ht="15">
      <c r="C341" s="4"/>
    </row>
    <row r="342" ht="15">
      <c r="C342" s="4"/>
    </row>
    <row r="343" ht="15">
      <c r="C343" s="4"/>
    </row>
    <row r="344" ht="15">
      <c r="C344" s="4"/>
    </row>
    <row r="345" ht="15">
      <c r="C345" s="4"/>
    </row>
    <row r="346" ht="15">
      <c r="C346" s="4"/>
    </row>
    <row r="347" ht="15">
      <c r="C347" s="4"/>
    </row>
    <row r="348" ht="15">
      <c r="C348" s="4"/>
    </row>
    <row r="349" ht="15">
      <c r="C349" s="4"/>
    </row>
    <row r="350" ht="15">
      <c r="C350" s="4"/>
    </row>
    <row r="351" ht="15">
      <c r="C351" s="4"/>
    </row>
    <row r="352" ht="15">
      <c r="C352" s="4"/>
    </row>
    <row r="353" ht="15">
      <c r="C353" s="4"/>
    </row>
    <row r="354" ht="15">
      <c r="C354" s="4"/>
    </row>
    <row r="355" ht="15">
      <c r="C355" s="4"/>
    </row>
    <row r="356" ht="15">
      <c r="C356" s="4"/>
    </row>
    <row r="357" ht="15">
      <c r="C357" s="4"/>
    </row>
    <row r="358" ht="15">
      <c r="C358" s="4"/>
    </row>
    <row r="359" ht="15">
      <c r="C359" s="4"/>
    </row>
    <row r="360" ht="15">
      <c r="C360" s="4"/>
    </row>
    <row r="361" ht="15">
      <c r="C361" s="4"/>
    </row>
    <row r="362" ht="15">
      <c r="C362" s="4"/>
    </row>
    <row r="363" ht="15">
      <c r="C363" s="4"/>
    </row>
    <row r="364" ht="15">
      <c r="C364" s="4"/>
    </row>
    <row r="365" ht="15">
      <c r="C365" s="4"/>
    </row>
    <row r="366" ht="15">
      <c r="C366" s="4"/>
    </row>
    <row r="367" ht="15">
      <c r="C367" s="4"/>
    </row>
    <row r="368" ht="15">
      <c r="C368" s="4"/>
    </row>
    <row r="369" ht="15">
      <c r="C369" s="4"/>
    </row>
    <row r="370" ht="15">
      <c r="C370" s="4"/>
    </row>
    <row r="371" ht="15">
      <c r="C371" s="4"/>
    </row>
    <row r="372" ht="15">
      <c r="C372" s="4"/>
    </row>
    <row r="373" ht="15">
      <c r="C373" s="4"/>
    </row>
    <row r="374" ht="15">
      <c r="C374" s="4"/>
    </row>
    <row r="375" ht="15">
      <c r="C375" s="4"/>
    </row>
    <row r="376" ht="15">
      <c r="C376" s="4"/>
    </row>
    <row r="377" ht="15">
      <c r="C377" s="4"/>
    </row>
    <row r="378" ht="15">
      <c r="C378" s="4"/>
    </row>
    <row r="379" ht="15">
      <c r="C379" s="4"/>
    </row>
    <row r="380" ht="15">
      <c r="C380" s="4"/>
    </row>
    <row r="381" ht="15">
      <c r="C381" s="4"/>
    </row>
    <row r="382" ht="15">
      <c r="C382" s="4"/>
    </row>
    <row r="383" ht="15">
      <c r="C383" s="4"/>
    </row>
    <row r="384" ht="15">
      <c r="C384" s="4"/>
    </row>
    <row r="385" ht="15">
      <c r="C385" s="4"/>
    </row>
    <row r="386" ht="15">
      <c r="C386" s="4"/>
    </row>
    <row r="387" ht="15">
      <c r="C387" s="4"/>
    </row>
    <row r="388" ht="15">
      <c r="C388" s="4"/>
    </row>
    <row r="389" ht="15">
      <c r="C389" s="4"/>
    </row>
    <row r="390" ht="15">
      <c r="C390" s="4"/>
    </row>
    <row r="391" ht="15">
      <c r="C391" s="4"/>
    </row>
    <row r="392" ht="15">
      <c r="C392" s="4"/>
    </row>
    <row r="393" ht="15">
      <c r="C393" s="4"/>
    </row>
    <row r="394" ht="15">
      <c r="C394" s="4"/>
    </row>
    <row r="395" ht="15">
      <c r="C395" s="4"/>
    </row>
    <row r="396" ht="15">
      <c r="C396" s="4"/>
    </row>
    <row r="397" ht="15">
      <c r="C397" s="4"/>
    </row>
    <row r="398" ht="15">
      <c r="C398" s="4"/>
    </row>
    <row r="399" ht="15">
      <c r="C399" s="4"/>
    </row>
    <row r="400" ht="15">
      <c r="C400" s="4"/>
    </row>
    <row r="401" ht="15">
      <c r="C401" s="4"/>
    </row>
    <row r="402" ht="15">
      <c r="C402" s="4"/>
    </row>
    <row r="403" ht="15">
      <c r="C403" s="4"/>
    </row>
    <row r="404" ht="15">
      <c r="C404" s="4"/>
    </row>
    <row r="405" ht="15">
      <c r="C405" s="4"/>
    </row>
    <row r="406" ht="15">
      <c r="C406" s="4"/>
    </row>
    <row r="407" ht="15">
      <c r="C407" s="4"/>
    </row>
    <row r="408" ht="15">
      <c r="C408" s="4"/>
    </row>
    <row r="409" ht="15">
      <c r="C409" s="4"/>
    </row>
    <row r="410" ht="15">
      <c r="C410" s="4"/>
    </row>
    <row r="411" ht="15">
      <c r="C411" s="4"/>
    </row>
    <row r="412" ht="15">
      <c r="C412" s="4"/>
    </row>
    <row r="413" ht="15">
      <c r="C413" s="4"/>
    </row>
    <row r="414" ht="15">
      <c r="C414" s="4"/>
    </row>
    <row r="415" ht="15">
      <c r="C415" s="4"/>
    </row>
    <row r="416" ht="15">
      <c r="C416" s="4"/>
    </row>
    <row r="417" ht="15">
      <c r="C417" s="4"/>
    </row>
    <row r="418" ht="15">
      <c r="C418" s="4"/>
    </row>
    <row r="419" ht="15">
      <c r="C419" s="4"/>
    </row>
    <row r="420" ht="15">
      <c r="C420" s="4"/>
    </row>
    <row r="421" ht="15">
      <c r="C421" s="4"/>
    </row>
    <row r="422" ht="15">
      <c r="C422" s="4"/>
    </row>
    <row r="423" ht="15">
      <c r="C423" s="4"/>
    </row>
    <row r="424" ht="15">
      <c r="C424" s="4"/>
    </row>
    <row r="425" ht="15">
      <c r="C425" s="4"/>
    </row>
    <row r="426" ht="15">
      <c r="C426" s="4"/>
    </row>
    <row r="427" ht="15">
      <c r="C427" s="4"/>
    </row>
    <row r="428" ht="15">
      <c r="C428" s="4"/>
    </row>
    <row r="429" ht="15">
      <c r="C429" s="4"/>
    </row>
    <row r="430" ht="15">
      <c r="C430" s="4"/>
    </row>
    <row r="431" ht="15">
      <c r="C431" s="4"/>
    </row>
    <row r="432" ht="15">
      <c r="C432" s="4"/>
    </row>
    <row r="433" ht="15">
      <c r="C433" s="4"/>
    </row>
    <row r="434" ht="15">
      <c r="C434" s="4"/>
    </row>
    <row r="435" ht="15">
      <c r="C435" s="4"/>
    </row>
    <row r="436" ht="15">
      <c r="C436" s="4"/>
    </row>
    <row r="437" ht="15">
      <c r="C437" s="4"/>
    </row>
    <row r="438" ht="15">
      <c r="C438" s="4"/>
    </row>
    <row r="439" ht="15">
      <c r="C439" s="4"/>
    </row>
    <row r="440" ht="15">
      <c r="C440" s="4"/>
    </row>
    <row r="441" ht="15">
      <c r="C441" s="4"/>
    </row>
    <row r="442" ht="15">
      <c r="C442" s="4"/>
    </row>
    <row r="443" ht="15">
      <c r="C443" s="4"/>
    </row>
    <row r="444" ht="15">
      <c r="C444" s="4"/>
    </row>
    <row r="445" ht="15">
      <c r="C445" s="4"/>
    </row>
    <row r="446" ht="15">
      <c r="C446" s="4"/>
    </row>
    <row r="447" ht="15">
      <c r="C447" s="4"/>
    </row>
    <row r="448" ht="15">
      <c r="C448" s="4"/>
    </row>
    <row r="449" ht="15">
      <c r="C449" s="4"/>
    </row>
    <row r="450" ht="15">
      <c r="C450" s="4"/>
    </row>
    <row r="451" ht="15">
      <c r="C451" s="4"/>
    </row>
    <row r="452" ht="15">
      <c r="C452" s="4"/>
    </row>
    <row r="453" ht="15">
      <c r="C453" s="4"/>
    </row>
    <row r="454" ht="15">
      <c r="C454" s="4"/>
    </row>
    <row r="455" ht="15">
      <c r="C455" s="4"/>
    </row>
    <row r="456" ht="15">
      <c r="C456" s="4"/>
    </row>
    <row r="457" ht="15">
      <c r="C457" s="4"/>
    </row>
    <row r="458" ht="15">
      <c r="C458" s="4"/>
    </row>
    <row r="459" ht="15">
      <c r="C459" s="4"/>
    </row>
    <row r="460" ht="15">
      <c r="C460" s="4"/>
    </row>
    <row r="461" ht="15">
      <c r="C461" s="4"/>
    </row>
    <row r="462" ht="15">
      <c r="C462" s="4"/>
    </row>
    <row r="463" ht="15">
      <c r="C463" s="4"/>
    </row>
    <row r="464" ht="15">
      <c r="C464" s="4"/>
    </row>
    <row r="465" ht="15">
      <c r="C465" s="4"/>
    </row>
    <row r="466" ht="15">
      <c r="C466" s="4"/>
    </row>
    <row r="467" ht="15">
      <c r="C467" s="4"/>
    </row>
    <row r="468" ht="15">
      <c r="C468" s="4"/>
    </row>
    <row r="469" ht="15">
      <c r="C469" s="4"/>
    </row>
    <row r="470" ht="15">
      <c r="C470" s="4"/>
    </row>
    <row r="471" ht="15">
      <c r="C471" s="4"/>
    </row>
    <row r="472" ht="15">
      <c r="C472" s="4"/>
    </row>
    <row r="473" ht="15">
      <c r="C473" s="4"/>
    </row>
    <row r="474" ht="15">
      <c r="C474" s="4"/>
    </row>
    <row r="475" ht="15">
      <c r="C475" s="4"/>
    </row>
    <row r="476" ht="15">
      <c r="C476" s="4"/>
    </row>
    <row r="477" ht="15">
      <c r="C477" s="4"/>
    </row>
    <row r="478" ht="15">
      <c r="C478" s="4"/>
    </row>
    <row r="479" ht="15">
      <c r="C479" s="4"/>
    </row>
    <row r="480" ht="15">
      <c r="C480" s="4"/>
    </row>
    <row r="481" ht="15">
      <c r="C481" s="4"/>
    </row>
    <row r="482" ht="15">
      <c r="C482" s="4"/>
    </row>
    <row r="483" ht="15">
      <c r="C483" s="4"/>
    </row>
    <row r="484" ht="15">
      <c r="C484" s="4"/>
    </row>
    <row r="485" ht="15">
      <c r="C485" s="4"/>
    </row>
    <row r="486" ht="15">
      <c r="C486" s="4"/>
    </row>
    <row r="487" ht="15">
      <c r="C487" s="4"/>
    </row>
    <row r="488" ht="15">
      <c r="C488" s="4"/>
    </row>
    <row r="489" ht="15">
      <c r="C489" s="4"/>
    </row>
    <row r="490" ht="15">
      <c r="C490" s="4"/>
    </row>
    <row r="491" ht="15">
      <c r="C491" s="4"/>
    </row>
    <row r="492" ht="15">
      <c r="C492" s="4"/>
    </row>
    <row r="493" ht="15">
      <c r="C493" s="4"/>
    </row>
    <row r="494" ht="15">
      <c r="C494" s="4"/>
    </row>
    <row r="495" ht="15">
      <c r="C495" s="4"/>
    </row>
    <row r="496" ht="15">
      <c r="C496" s="4"/>
    </row>
    <row r="497" ht="15">
      <c r="C497" s="4"/>
    </row>
    <row r="498" ht="15">
      <c r="C498" s="4"/>
    </row>
    <row r="499" ht="15">
      <c r="C499" s="4"/>
    </row>
    <row r="500" ht="15">
      <c r="C500" s="4"/>
    </row>
    <row r="501" ht="15">
      <c r="C501" s="4"/>
    </row>
    <row r="502" ht="15">
      <c r="C502" s="4"/>
    </row>
    <row r="503" ht="15">
      <c r="C503" s="4"/>
    </row>
    <row r="504" ht="15">
      <c r="C504" s="4"/>
    </row>
    <row r="505" ht="15">
      <c r="C505" s="4"/>
    </row>
    <row r="506" ht="15">
      <c r="C506" s="4"/>
    </row>
    <row r="507" ht="15">
      <c r="C507" s="4"/>
    </row>
    <row r="508" ht="15">
      <c r="C508" s="4"/>
    </row>
    <row r="509" ht="15">
      <c r="C509" s="4"/>
    </row>
    <row r="510" ht="15">
      <c r="C510" s="4"/>
    </row>
    <row r="511" ht="15">
      <c r="C511" s="4"/>
    </row>
    <row r="512" ht="15">
      <c r="C512" s="4"/>
    </row>
    <row r="513" ht="15">
      <c r="C513" s="4"/>
    </row>
    <row r="514" ht="15">
      <c r="C514" s="4"/>
    </row>
    <row r="515" ht="15">
      <c r="C515" s="4"/>
    </row>
    <row r="516" ht="15">
      <c r="C516" s="4"/>
    </row>
    <row r="517" ht="15">
      <c r="C517" s="4"/>
    </row>
    <row r="518" ht="15">
      <c r="C518" s="4"/>
    </row>
    <row r="519" ht="15">
      <c r="C519" s="4"/>
    </row>
    <row r="520" ht="15">
      <c r="C520" s="4"/>
    </row>
    <row r="521" ht="15">
      <c r="C521" s="4"/>
    </row>
    <row r="522" ht="15">
      <c r="C522" s="4"/>
    </row>
    <row r="523" ht="15">
      <c r="C523" s="4"/>
    </row>
    <row r="524" ht="15">
      <c r="C524" s="4"/>
    </row>
    <row r="525" ht="15">
      <c r="C525" s="4"/>
    </row>
    <row r="526" ht="15">
      <c r="C526" s="4"/>
    </row>
    <row r="527" ht="15">
      <c r="C527" s="4"/>
    </row>
    <row r="528" ht="15">
      <c r="C528" s="4"/>
    </row>
    <row r="529" ht="15">
      <c r="C529" s="4"/>
    </row>
    <row r="530" ht="15">
      <c r="C530" s="4"/>
    </row>
    <row r="531" ht="15">
      <c r="C531" s="4"/>
    </row>
    <row r="532" ht="15">
      <c r="C532" s="4"/>
    </row>
    <row r="533" ht="15">
      <c r="C533" s="4"/>
    </row>
    <row r="534" ht="15">
      <c r="C534" s="4"/>
    </row>
    <row r="535" ht="15">
      <c r="C535" s="4"/>
    </row>
    <row r="536" ht="15">
      <c r="C536" s="4"/>
    </row>
    <row r="537" ht="15">
      <c r="C537" s="4"/>
    </row>
    <row r="538" ht="15">
      <c r="C538" s="4"/>
    </row>
    <row r="539" ht="15">
      <c r="C539" s="4"/>
    </row>
    <row r="540" ht="15">
      <c r="C540" s="4"/>
    </row>
    <row r="541" ht="15">
      <c r="C541" s="4"/>
    </row>
    <row r="542" ht="15">
      <c r="C542" s="4"/>
    </row>
    <row r="543" ht="15">
      <c r="C543" s="4"/>
    </row>
    <row r="544" ht="15">
      <c r="C544" s="4"/>
    </row>
    <row r="545" ht="15">
      <c r="C545" s="4"/>
    </row>
    <row r="546" ht="15">
      <c r="C546" s="4"/>
    </row>
    <row r="547" ht="15">
      <c r="C547" s="4"/>
    </row>
    <row r="548" ht="15">
      <c r="C548" s="4"/>
    </row>
    <row r="549" ht="15">
      <c r="C549" s="4"/>
    </row>
    <row r="550" ht="15">
      <c r="C550" s="4"/>
    </row>
    <row r="551" ht="15">
      <c r="C551" s="4"/>
    </row>
    <row r="552" ht="15">
      <c r="C552" s="4"/>
    </row>
    <row r="553" ht="15">
      <c r="C553" s="4"/>
    </row>
    <row r="554" ht="15">
      <c r="C554" s="4"/>
    </row>
    <row r="555" ht="15">
      <c r="C555" s="4"/>
    </row>
    <row r="556" ht="15">
      <c r="C556" s="4"/>
    </row>
    <row r="557" ht="15">
      <c r="C557" s="4"/>
    </row>
    <row r="558" ht="15">
      <c r="C558" s="4"/>
    </row>
    <row r="559" ht="15">
      <c r="C559" s="4"/>
    </row>
    <row r="560" ht="15">
      <c r="C560" s="4"/>
    </row>
    <row r="561" ht="15">
      <c r="C561" s="4"/>
    </row>
    <row r="562" ht="15">
      <c r="C562" s="4"/>
    </row>
    <row r="563" ht="15">
      <c r="C563" s="4"/>
    </row>
    <row r="564" ht="15">
      <c r="C564" s="4"/>
    </row>
    <row r="565" ht="15">
      <c r="C565" s="4"/>
    </row>
    <row r="566" ht="15">
      <c r="C566" s="4"/>
    </row>
    <row r="567" ht="15">
      <c r="C567" s="4"/>
    </row>
    <row r="568" ht="15">
      <c r="C568" s="4"/>
    </row>
    <row r="569" ht="15">
      <c r="C569" s="4"/>
    </row>
    <row r="570" ht="15">
      <c r="C570" s="4"/>
    </row>
    <row r="571" ht="15">
      <c r="C571" s="4"/>
    </row>
    <row r="572" ht="15">
      <c r="C572" s="4"/>
    </row>
    <row r="573" ht="15">
      <c r="C573" s="4"/>
    </row>
    <row r="574" ht="15">
      <c r="C574" s="4"/>
    </row>
    <row r="575" ht="15">
      <c r="C575" s="4"/>
    </row>
    <row r="576" ht="15">
      <c r="C576" s="4"/>
    </row>
    <row r="577" ht="15">
      <c r="C577" s="4"/>
    </row>
    <row r="578" ht="15">
      <c r="C578" s="4"/>
    </row>
    <row r="579" ht="15">
      <c r="C579" s="4"/>
    </row>
    <row r="580" ht="15">
      <c r="C580" s="4"/>
    </row>
    <row r="581" ht="15">
      <c r="C581" s="4"/>
    </row>
    <row r="582" ht="15">
      <c r="C582" s="4"/>
    </row>
    <row r="583" ht="15">
      <c r="C583" s="4"/>
    </row>
    <row r="584" ht="15">
      <c r="C584" s="4"/>
    </row>
    <row r="585" ht="15">
      <c r="C585" s="4"/>
    </row>
    <row r="586" ht="15">
      <c r="C586" s="4"/>
    </row>
    <row r="587" ht="15">
      <c r="C587" s="4"/>
    </row>
    <row r="588" ht="15">
      <c r="C588" s="4"/>
    </row>
    <row r="589" ht="15">
      <c r="C589" s="4"/>
    </row>
    <row r="590" ht="15">
      <c r="C590" s="4"/>
    </row>
    <row r="591" ht="15">
      <c r="C591" s="4"/>
    </row>
    <row r="592" ht="15">
      <c r="C592" s="4"/>
    </row>
    <row r="593" ht="15">
      <c r="C593" s="4"/>
    </row>
    <row r="594" ht="15">
      <c r="C594" s="4"/>
    </row>
    <row r="595" ht="15">
      <c r="C595" s="4"/>
    </row>
    <row r="596" ht="15">
      <c r="C596" s="4"/>
    </row>
    <row r="597" ht="15">
      <c r="C597" s="4"/>
    </row>
    <row r="598" ht="15">
      <c r="C598" s="4"/>
    </row>
    <row r="599" ht="15">
      <c r="C599" s="4"/>
    </row>
    <row r="600" ht="15">
      <c r="C600" s="4"/>
    </row>
    <row r="601" ht="15">
      <c r="C601" s="4"/>
    </row>
    <row r="602" ht="15">
      <c r="C602" s="4"/>
    </row>
    <row r="603" ht="15">
      <c r="C603" s="4"/>
    </row>
    <row r="604" ht="15">
      <c r="C604" s="4"/>
    </row>
    <row r="605" ht="15">
      <c r="C605" s="4"/>
    </row>
    <row r="606" ht="15">
      <c r="C606" s="4"/>
    </row>
    <row r="607" ht="15">
      <c r="C607" s="4"/>
    </row>
    <row r="608" ht="15">
      <c r="C608" s="4"/>
    </row>
    <row r="609" ht="15">
      <c r="C609" s="4"/>
    </row>
    <row r="610" ht="15">
      <c r="C610" s="4"/>
    </row>
    <row r="611" ht="15">
      <c r="C611" s="4"/>
    </row>
    <row r="612" ht="15">
      <c r="C612" s="4"/>
    </row>
    <row r="613" ht="15">
      <c r="C613" s="4"/>
    </row>
    <row r="614" ht="15">
      <c r="C614" s="4"/>
    </row>
    <row r="615" ht="15">
      <c r="C615" s="4"/>
    </row>
    <row r="616" ht="15">
      <c r="C616" s="4"/>
    </row>
    <row r="617" ht="15">
      <c r="C617" s="4"/>
    </row>
    <row r="618" ht="15">
      <c r="C618" s="4"/>
    </row>
    <row r="619" ht="15">
      <c r="C619" s="4"/>
    </row>
    <row r="620" ht="15">
      <c r="C620" s="4"/>
    </row>
    <row r="621" ht="15">
      <c r="C621" s="4"/>
    </row>
    <row r="622" ht="15">
      <c r="C622" s="4"/>
    </row>
    <row r="623" ht="15">
      <c r="C623" s="4"/>
    </row>
    <row r="624" ht="15">
      <c r="C624" s="4"/>
    </row>
    <row r="625" ht="15">
      <c r="C625" s="4"/>
    </row>
    <row r="626" ht="15">
      <c r="C626" s="4"/>
    </row>
    <row r="627" ht="15">
      <c r="C627" s="4"/>
    </row>
    <row r="628" ht="15">
      <c r="C628" s="4"/>
    </row>
    <row r="629" ht="15">
      <c r="C629" s="4"/>
    </row>
    <row r="630" ht="15">
      <c r="C630" s="4"/>
    </row>
    <row r="631" ht="15">
      <c r="C631" s="4"/>
    </row>
    <row r="632" ht="15">
      <c r="C632" s="4"/>
    </row>
    <row r="633" ht="15">
      <c r="C633" s="4"/>
    </row>
    <row r="634" ht="15">
      <c r="C634" s="4"/>
    </row>
    <row r="635" ht="15">
      <c r="C635" s="4"/>
    </row>
    <row r="636" ht="15">
      <c r="C636" s="4"/>
    </row>
    <row r="637" ht="15">
      <c r="C637" s="4"/>
    </row>
    <row r="638" ht="15">
      <c r="C638" s="4"/>
    </row>
    <row r="639" ht="15">
      <c r="C639" s="4"/>
    </row>
    <row r="640" ht="15">
      <c r="C640" s="4"/>
    </row>
    <row r="641" ht="15">
      <c r="C641" s="4"/>
    </row>
    <row r="642" ht="15">
      <c r="C642" s="4"/>
    </row>
    <row r="643" ht="15">
      <c r="C643" s="4"/>
    </row>
    <row r="644" ht="15">
      <c r="C644" s="4"/>
    </row>
    <row r="645" ht="15">
      <c r="C645" s="4"/>
    </row>
    <row r="646" ht="15">
      <c r="C646" s="4"/>
    </row>
    <row r="647" ht="15">
      <c r="C647" s="4"/>
    </row>
    <row r="648" ht="15">
      <c r="C648" s="4"/>
    </row>
    <row r="649" ht="15">
      <c r="C649" s="4"/>
    </row>
    <row r="650" ht="15">
      <c r="C650" s="4"/>
    </row>
    <row r="651" ht="15">
      <c r="C651" s="4"/>
    </row>
    <row r="652" ht="15">
      <c r="C652" s="4"/>
    </row>
    <row r="653" ht="15">
      <c r="C653" s="4"/>
    </row>
    <row r="654" ht="15">
      <c r="C654" s="4"/>
    </row>
    <row r="655" ht="15">
      <c r="C655" s="4"/>
    </row>
    <row r="656" ht="15">
      <c r="C656" s="4"/>
    </row>
    <row r="657" ht="15">
      <c r="C657" s="4"/>
    </row>
    <row r="658" ht="15">
      <c r="C658" s="4"/>
    </row>
    <row r="659" ht="15">
      <c r="C659" s="4"/>
    </row>
    <row r="660" ht="15">
      <c r="C660" s="4"/>
    </row>
    <row r="661" ht="15">
      <c r="C661" s="4"/>
    </row>
    <row r="662" ht="15">
      <c r="C662" s="4"/>
    </row>
    <row r="663" ht="15">
      <c r="C663" s="4"/>
    </row>
    <row r="664" ht="15">
      <c r="C664" s="4"/>
    </row>
    <row r="665" ht="15">
      <c r="C665" s="4"/>
    </row>
    <row r="666" ht="15">
      <c r="C666" s="4"/>
    </row>
    <row r="667" ht="15">
      <c r="C667" s="4"/>
    </row>
    <row r="668" ht="15">
      <c r="C668" s="4"/>
    </row>
    <row r="669" ht="15">
      <c r="C669" s="4"/>
    </row>
    <row r="670" ht="15">
      <c r="C670" s="4"/>
    </row>
    <row r="671" ht="15">
      <c r="C671" s="4"/>
    </row>
    <row r="672" ht="15">
      <c r="C672" s="4"/>
    </row>
    <row r="673" ht="15">
      <c r="C673" s="4"/>
    </row>
    <row r="674" ht="15">
      <c r="C674" s="4"/>
    </row>
    <row r="675" ht="15">
      <c r="C675" s="4"/>
    </row>
    <row r="676" ht="15">
      <c r="C676" s="4"/>
    </row>
    <row r="677" ht="15">
      <c r="C677" s="4"/>
    </row>
    <row r="678" ht="15">
      <c r="C678" s="4"/>
    </row>
    <row r="679" ht="15">
      <c r="C679" s="4"/>
    </row>
    <row r="680" ht="15">
      <c r="C680" s="4"/>
    </row>
    <row r="681" ht="15">
      <c r="C681" s="4"/>
    </row>
    <row r="682" ht="15">
      <c r="C682" s="4"/>
    </row>
    <row r="683" ht="15">
      <c r="C683" s="4"/>
    </row>
    <row r="684" ht="15">
      <c r="C684" s="4"/>
    </row>
    <row r="685" ht="15">
      <c r="C685" s="4"/>
    </row>
    <row r="686" ht="15">
      <c r="C686" s="4"/>
    </row>
    <row r="687" ht="15">
      <c r="C687" s="4"/>
    </row>
    <row r="688" ht="15">
      <c r="C688" s="4"/>
    </row>
    <row r="689" ht="15">
      <c r="C689" s="4"/>
    </row>
    <row r="690" ht="15">
      <c r="C690" s="4"/>
    </row>
    <row r="691" ht="15">
      <c r="C691" s="4"/>
    </row>
    <row r="692" ht="15">
      <c r="C692" s="4"/>
    </row>
    <row r="693" ht="15">
      <c r="C693" s="4"/>
    </row>
    <row r="694" ht="15">
      <c r="C694" s="4"/>
    </row>
    <row r="695" ht="15">
      <c r="C695" s="4"/>
    </row>
    <row r="696" ht="15">
      <c r="C696" s="4"/>
    </row>
    <row r="697" ht="15">
      <c r="C697" s="4"/>
    </row>
    <row r="698" ht="15">
      <c r="C698" s="4"/>
    </row>
    <row r="699" ht="15">
      <c r="C699" s="4"/>
    </row>
    <row r="700" ht="15">
      <c r="C700" s="4"/>
    </row>
    <row r="701" ht="15">
      <c r="C701" s="4"/>
    </row>
    <row r="702" ht="15">
      <c r="C702" s="4"/>
    </row>
    <row r="703" ht="15">
      <c r="C703" s="4"/>
    </row>
    <row r="704" ht="15">
      <c r="C704" s="4"/>
    </row>
    <row r="705" ht="15">
      <c r="C705" s="4"/>
    </row>
    <row r="706" ht="15">
      <c r="C706" s="4"/>
    </row>
    <row r="707" ht="15">
      <c r="C707" s="4"/>
    </row>
    <row r="708" ht="15">
      <c r="C708" s="4"/>
    </row>
    <row r="709" ht="15">
      <c r="C709" s="4"/>
    </row>
    <row r="710" ht="15">
      <c r="C710" s="4"/>
    </row>
    <row r="711" ht="15">
      <c r="C711" s="4"/>
    </row>
    <row r="712" ht="15">
      <c r="C712" s="4"/>
    </row>
    <row r="713" ht="15">
      <c r="C713" s="4"/>
    </row>
    <row r="714" ht="15">
      <c r="C714" s="4"/>
    </row>
    <row r="715" ht="15">
      <c r="C715" s="4"/>
    </row>
    <row r="716" ht="15">
      <c r="C716" s="4"/>
    </row>
    <row r="717" ht="15">
      <c r="C717" s="4"/>
    </row>
    <row r="718" ht="15">
      <c r="C718" s="4"/>
    </row>
    <row r="719" ht="15">
      <c r="C719" s="4"/>
    </row>
    <row r="720" ht="15">
      <c r="C720" s="4"/>
    </row>
    <row r="721" ht="15">
      <c r="C721" s="4"/>
    </row>
    <row r="722" ht="15">
      <c r="C722" s="4"/>
    </row>
    <row r="723" ht="15">
      <c r="C723" s="4"/>
    </row>
    <row r="724" ht="15">
      <c r="C724" s="4"/>
    </row>
    <row r="725" ht="15">
      <c r="C725" s="4"/>
    </row>
    <row r="726" ht="15">
      <c r="C726" s="4"/>
    </row>
    <row r="727" ht="15">
      <c r="C727" s="4"/>
    </row>
    <row r="728" ht="15">
      <c r="C728" s="4"/>
    </row>
    <row r="729" ht="15">
      <c r="C729" s="4"/>
    </row>
    <row r="730" ht="15">
      <c r="C730" s="4"/>
    </row>
    <row r="731" ht="15">
      <c r="C731" s="4"/>
    </row>
    <row r="732" ht="15">
      <c r="C732" s="4"/>
    </row>
    <row r="733" ht="15">
      <c r="C733" s="4"/>
    </row>
    <row r="734" ht="15">
      <c r="C734" s="4"/>
    </row>
    <row r="735" ht="15">
      <c r="C735" s="4"/>
    </row>
    <row r="736" ht="15">
      <c r="C736" s="4"/>
    </row>
    <row r="737" ht="15">
      <c r="C737" s="4"/>
    </row>
    <row r="738" ht="15">
      <c r="C738" s="4"/>
    </row>
    <row r="739" ht="15">
      <c r="C739" s="4"/>
    </row>
    <row r="740" ht="15">
      <c r="C740" s="4"/>
    </row>
    <row r="741" ht="15">
      <c r="C741" s="4"/>
    </row>
    <row r="742" ht="15">
      <c r="C742" s="4"/>
    </row>
    <row r="743" ht="15">
      <c r="C743" s="4"/>
    </row>
    <row r="744" ht="15">
      <c r="C744" s="4"/>
    </row>
    <row r="745" ht="15">
      <c r="C745" s="4"/>
    </row>
    <row r="746" ht="15">
      <c r="C746" s="4"/>
    </row>
    <row r="747" ht="15">
      <c r="C747" s="4"/>
    </row>
    <row r="748" ht="15">
      <c r="C748" s="4"/>
    </row>
    <row r="749" ht="15">
      <c r="C749" s="4"/>
    </row>
    <row r="750" ht="15">
      <c r="C750" s="4"/>
    </row>
    <row r="751" ht="15">
      <c r="C751" s="4"/>
    </row>
    <row r="752" ht="15">
      <c r="C752" s="4"/>
    </row>
    <row r="753" ht="15">
      <c r="C753" s="4"/>
    </row>
    <row r="754" ht="15">
      <c r="C754" s="4"/>
    </row>
    <row r="755" ht="15">
      <c r="C755" s="4"/>
    </row>
    <row r="756" ht="15">
      <c r="C756" s="4"/>
    </row>
    <row r="757" ht="15">
      <c r="C757" s="4"/>
    </row>
    <row r="758" ht="15">
      <c r="C758" s="4"/>
    </row>
    <row r="759" ht="15">
      <c r="C759" s="4"/>
    </row>
    <row r="760" ht="15">
      <c r="C760" s="4"/>
    </row>
    <row r="761" ht="15">
      <c r="C761" s="4"/>
    </row>
    <row r="762" ht="15">
      <c r="C762" s="4"/>
    </row>
    <row r="763" ht="15">
      <c r="C763" s="4"/>
    </row>
    <row r="764" ht="15">
      <c r="C764" s="4"/>
    </row>
    <row r="765" ht="15">
      <c r="C765" s="4"/>
    </row>
    <row r="766" ht="15">
      <c r="C766" s="4"/>
    </row>
    <row r="767" ht="15">
      <c r="C767" s="4"/>
    </row>
    <row r="768" ht="15">
      <c r="C768" s="4"/>
    </row>
    <row r="769" ht="15">
      <c r="C769" s="4"/>
    </row>
    <row r="770" ht="15">
      <c r="C770" s="4"/>
    </row>
    <row r="771" ht="15">
      <c r="C771" s="4"/>
    </row>
    <row r="772" ht="15">
      <c r="C772" s="4"/>
    </row>
    <row r="773" ht="15">
      <c r="C773" s="4"/>
    </row>
    <row r="774" ht="15">
      <c r="C774" s="4"/>
    </row>
    <row r="775" ht="15">
      <c r="C775" s="4"/>
    </row>
    <row r="776" ht="15">
      <c r="C776" s="4"/>
    </row>
    <row r="777" ht="15">
      <c r="C777" s="4"/>
    </row>
    <row r="778" ht="15">
      <c r="C778" s="4"/>
    </row>
    <row r="779" ht="15">
      <c r="C779" s="4"/>
    </row>
    <row r="780" ht="15">
      <c r="C780" s="4"/>
    </row>
    <row r="781" ht="15">
      <c r="C781" s="4"/>
    </row>
    <row r="782" ht="15">
      <c r="C782" s="4"/>
    </row>
    <row r="783" ht="15">
      <c r="C783" s="4"/>
    </row>
    <row r="784" ht="15">
      <c r="C784" s="4"/>
    </row>
    <row r="785" ht="15">
      <c r="C785" s="4"/>
    </row>
    <row r="786" ht="15">
      <c r="C786" s="4"/>
    </row>
    <row r="787" ht="15">
      <c r="C787" s="4"/>
    </row>
    <row r="788" ht="15">
      <c r="C788" s="4"/>
    </row>
    <row r="789" ht="15">
      <c r="C789" s="4"/>
    </row>
    <row r="790" ht="15">
      <c r="C790" s="4"/>
    </row>
    <row r="791" ht="15">
      <c r="C791" s="4"/>
    </row>
    <row r="792" ht="15">
      <c r="C792" s="4"/>
    </row>
    <row r="793" ht="15">
      <c r="C793" s="4"/>
    </row>
    <row r="794" ht="15">
      <c r="C794" s="4"/>
    </row>
    <row r="795" ht="15">
      <c r="C795" s="4"/>
    </row>
    <row r="796" ht="15">
      <c r="C796" s="4"/>
    </row>
    <row r="797" ht="15">
      <c r="C797" s="4"/>
    </row>
    <row r="798" ht="15">
      <c r="C798" s="4"/>
    </row>
    <row r="799" ht="15">
      <c r="C799" s="4"/>
    </row>
    <row r="800" ht="15">
      <c r="C800" s="4"/>
    </row>
    <row r="801" ht="15">
      <c r="C801" s="4"/>
    </row>
    <row r="802" ht="15">
      <c r="C802" s="4"/>
    </row>
    <row r="803" ht="15">
      <c r="C803" s="4"/>
    </row>
    <row r="804" ht="15">
      <c r="C804" s="4"/>
    </row>
    <row r="805" ht="15">
      <c r="C805" s="4"/>
    </row>
    <row r="806" ht="15">
      <c r="C806" s="4"/>
    </row>
    <row r="807" ht="15">
      <c r="C807" s="4"/>
    </row>
    <row r="808" ht="15">
      <c r="C808" s="4"/>
    </row>
    <row r="809" ht="15">
      <c r="C809" s="4"/>
    </row>
    <row r="810" ht="15">
      <c r="C810" s="4"/>
    </row>
    <row r="811" ht="15">
      <c r="C811" s="4"/>
    </row>
    <row r="812" ht="15">
      <c r="C812" s="4"/>
    </row>
    <row r="813" ht="15">
      <c r="C813" s="4"/>
    </row>
    <row r="814" ht="15">
      <c r="C814" s="4"/>
    </row>
    <row r="815" ht="15">
      <c r="C815" s="4"/>
    </row>
    <row r="816" ht="15">
      <c r="C816" s="4"/>
    </row>
    <row r="817" ht="15">
      <c r="C817" s="4"/>
    </row>
    <row r="818" ht="15">
      <c r="C818" s="4"/>
    </row>
    <row r="819" ht="15">
      <c r="C819" s="4"/>
    </row>
    <row r="820" ht="15">
      <c r="C820" s="4"/>
    </row>
    <row r="821" ht="15">
      <c r="C821" s="4"/>
    </row>
    <row r="822" ht="15">
      <c r="C822" s="4"/>
    </row>
    <row r="823" ht="15">
      <c r="C823" s="4"/>
    </row>
    <row r="824" ht="15">
      <c r="C824" s="4"/>
    </row>
    <row r="825" ht="15">
      <c r="C825" s="4"/>
    </row>
    <row r="826" ht="15">
      <c r="C826" s="4"/>
    </row>
    <row r="827" ht="15">
      <c r="C827" s="4"/>
    </row>
    <row r="828" ht="15">
      <c r="C828" s="4"/>
    </row>
    <row r="829" ht="15">
      <c r="C829" s="4"/>
    </row>
    <row r="830" ht="15">
      <c r="C830" s="4"/>
    </row>
    <row r="831" ht="15">
      <c r="C831" s="4"/>
    </row>
    <row r="832" ht="15">
      <c r="C832" s="4"/>
    </row>
    <row r="833" ht="15">
      <c r="C833" s="4"/>
    </row>
    <row r="834" ht="15">
      <c r="C834" s="4"/>
    </row>
    <row r="835" ht="15">
      <c r="C835" s="4"/>
    </row>
    <row r="836" ht="15">
      <c r="C836" s="4"/>
    </row>
    <row r="837" ht="15">
      <c r="C837" s="4"/>
    </row>
    <row r="838" ht="15">
      <c r="C838" s="4"/>
    </row>
    <row r="839" ht="15">
      <c r="C839" s="4"/>
    </row>
    <row r="840" ht="15">
      <c r="C840" s="4"/>
    </row>
    <row r="841" ht="15">
      <c r="C841" s="4"/>
    </row>
    <row r="842" ht="15">
      <c r="C842" s="4"/>
    </row>
    <row r="843" ht="15">
      <c r="C843" s="4"/>
    </row>
    <row r="844" ht="15">
      <c r="C844" s="4"/>
    </row>
    <row r="845" ht="15">
      <c r="C845" s="4"/>
    </row>
    <row r="846" ht="15">
      <c r="C846" s="4"/>
    </row>
    <row r="847" ht="15">
      <c r="C847" s="4"/>
    </row>
    <row r="848" ht="15">
      <c r="C848" s="4"/>
    </row>
    <row r="849" ht="15">
      <c r="C849" s="4"/>
    </row>
    <row r="850" ht="15">
      <c r="C850" s="4"/>
    </row>
    <row r="851" ht="15">
      <c r="C851" s="4"/>
    </row>
    <row r="852" ht="15">
      <c r="C852" s="4"/>
    </row>
    <row r="853" ht="15">
      <c r="C853" s="4"/>
    </row>
    <row r="854" ht="15">
      <c r="C854" s="4"/>
    </row>
    <row r="855" ht="15">
      <c r="C855" s="4"/>
    </row>
    <row r="856" ht="15">
      <c r="C856" s="4"/>
    </row>
    <row r="857" ht="15">
      <c r="C857" s="4"/>
    </row>
    <row r="858" ht="15">
      <c r="C858" s="4"/>
    </row>
    <row r="859" ht="15">
      <c r="C859" s="4"/>
    </row>
    <row r="860" ht="15">
      <c r="C860" s="4"/>
    </row>
    <row r="861" ht="15">
      <c r="C861" s="4"/>
    </row>
    <row r="862" ht="15">
      <c r="C862" s="4"/>
    </row>
    <row r="863" ht="15">
      <c r="C863" s="4"/>
    </row>
    <row r="864" ht="15">
      <c r="C864" s="4"/>
    </row>
    <row r="865" ht="15">
      <c r="C865" s="4"/>
    </row>
    <row r="866" ht="15">
      <c r="C866" s="4"/>
    </row>
    <row r="867" ht="15">
      <c r="C867" s="4"/>
    </row>
    <row r="868" ht="15">
      <c r="C868" s="4"/>
    </row>
    <row r="869" ht="15">
      <c r="C869" s="4"/>
    </row>
    <row r="870" ht="15">
      <c r="C870" s="4"/>
    </row>
    <row r="871" ht="15">
      <c r="C871" s="4"/>
    </row>
    <row r="872" ht="15">
      <c r="C872" s="4"/>
    </row>
    <row r="873" ht="15">
      <c r="C873" s="4"/>
    </row>
    <row r="874" ht="15">
      <c r="C874" s="4"/>
    </row>
    <row r="875" ht="15">
      <c r="C875" s="4"/>
    </row>
    <row r="876" ht="15">
      <c r="C876" s="4"/>
    </row>
    <row r="877" ht="15">
      <c r="C877" s="4"/>
    </row>
    <row r="878" ht="15">
      <c r="C878" s="4"/>
    </row>
    <row r="879" ht="15">
      <c r="C879" s="4"/>
    </row>
    <row r="880" ht="15">
      <c r="C880" s="4"/>
    </row>
    <row r="881" ht="15">
      <c r="C881" s="4"/>
    </row>
    <row r="882" ht="15">
      <c r="C882" s="4"/>
    </row>
    <row r="883" ht="15">
      <c r="C883" s="4"/>
    </row>
    <row r="884" ht="15">
      <c r="C884" s="4"/>
    </row>
    <row r="885" ht="15">
      <c r="C885" s="4"/>
    </row>
    <row r="886" ht="15">
      <c r="C886" s="4"/>
    </row>
    <row r="887" ht="15">
      <c r="C887" s="4"/>
    </row>
    <row r="888" ht="15">
      <c r="C888" s="4"/>
    </row>
    <row r="889" ht="15">
      <c r="C889" s="4"/>
    </row>
    <row r="890" ht="15">
      <c r="C890" s="4"/>
    </row>
    <row r="891" ht="15">
      <c r="C891" s="4"/>
    </row>
    <row r="892" ht="15">
      <c r="C892" s="4"/>
    </row>
    <row r="893" ht="15">
      <c r="C893" s="4"/>
    </row>
    <row r="894" ht="15">
      <c r="C894" s="4"/>
    </row>
    <row r="895" ht="15">
      <c r="C895" s="4"/>
    </row>
    <row r="896" ht="15">
      <c r="C896" s="4"/>
    </row>
    <row r="897" ht="15">
      <c r="C897" s="4"/>
    </row>
    <row r="898" ht="15">
      <c r="C898" s="4"/>
    </row>
    <row r="899" ht="15">
      <c r="C899" s="4"/>
    </row>
    <row r="900" ht="15">
      <c r="C900" s="4"/>
    </row>
    <row r="901" ht="15">
      <c r="C901" s="4"/>
    </row>
    <row r="902" ht="15">
      <c r="C902" s="4"/>
    </row>
    <row r="903" ht="15">
      <c r="C903" s="4"/>
    </row>
    <row r="904" ht="15">
      <c r="C904" s="4"/>
    </row>
    <row r="905" ht="15">
      <c r="C905" s="4"/>
    </row>
    <row r="906" ht="15">
      <c r="C906" s="4"/>
    </row>
    <row r="907" ht="15">
      <c r="C907" s="4"/>
    </row>
    <row r="908" ht="15">
      <c r="C908" s="4"/>
    </row>
    <row r="909" ht="15">
      <c r="C909" s="4"/>
    </row>
    <row r="910" ht="15">
      <c r="C910" s="4"/>
    </row>
    <row r="911" ht="15">
      <c r="C911" s="4"/>
    </row>
    <row r="912" ht="15">
      <c r="C912" s="4"/>
    </row>
    <row r="913" ht="15">
      <c r="C913" s="4"/>
    </row>
    <row r="914" ht="15">
      <c r="C914" s="4"/>
    </row>
    <row r="915" ht="15">
      <c r="C915" s="4"/>
    </row>
    <row r="916" ht="15">
      <c r="C916" s="4"/>
    </row>
    <row r="917" ht="15">
      <c r="C917" s="4"/>
    </row>
    <row r="918" ht="15">
      <c r="C918" s="4"/>
    </row>
    <row r="919" ht="15">
      <c r="C919" s="4"/>
    </row>
    <row r="920" ht="15">
      <c r="C920" s="4"/>
    </row>
    <row r="921" ht="15">
      <c r="C921" s="4"/>
    </row>
    <row r="922" ht="15">
      <c r="C922" s="4"/>
    </row>
    <row r="923" ht="15">
      <c r="C923" s="4"/>
    </row>
    <row r="924" ht="15">
      <c r="C924" s="4"/>
    </row>
    <row r="925" ht="15">
      <c r="C925" s="4"/>
    </row>
    <row r="926" ht="15">
      <c r="C926" s="4"/>
    </row>
    <row r="927" ht="15">
      <c r="C927" s="4"/>
    </row>
    <row r="928" ht="15">
      <c r="C928" s="4"/>
    </row>
    <row r="929" ht="15">
      <c r="C929" s="4"/>
    </row>
    <row r="930" ht="15">
      <c r="C930" s="4"/>
    </row>
    <row r="931" ht="15">
      <c r="C931" s="4"/>
    </row>
    <row r="932" ht="15">
      <c r="C932" s="4"/>
    </row>
    <row r="933" ht="15">
      <c r="C933" s="4"/>
    </row>
    <row r="934" ht="15">
      <c r="C934" s="4"/>
    </row>
    <row r="935" ht="15">
      <c r="C935" s="4"/>
    </row>
    <row r="936" ht="15">
      <c r="C936" s="4"/>
    </row>
    <row r="937" ht="15">
      <c r="C937" s="4"/>
    </row>
    <row r="938" ht="15">
      <c r="C938" s="4"/>
    </row>
    <row r="939" ht="15">
      <c r="C939" s="4"/>
    </row>
    <row r="940" ht="15">
      <c r="C940" s="4"/>
    </row>
    <row r="941" ht="15">
      <c r="C941" s="4"/>
    </row>
    <row r="942" ht="15">
      <c r="C942" s="4"/>
    </row>
    <row r="943" ht="15">
      <c r="C943" s="4"/>
    </row>
    <row r="944" ht="15">
      <c r="C944" s="4"/>
    </row>
    <row r="945" ht="15">
      <c r="C945" s="4"/>
    </row>
    <row r="946" ht="15">
      <c r="C946" s="4"/>
    </row>
    <row r="947" ht="15">
      <c r="C947" s="4"/>
    </row>
    <row r="948" ht="15">
      <c r="C948" s="4"/>
    </row>
    <row r="949" ht="15">
      <c r="C949" s="4"/>
    </row>
    <row r="950" ht="15">
      <c r="C950" s="4"/>
    </row>
    <row r="951" ht="15">
      <c r="C951" s="4"/>
    </row>
    <row r="952" ht="15">
      <c r="C952" s="4"/>
    </row>
    <row r="953" ht="15">
      <c r="C953" s="4"/>
    </row>
    <row r="954" ht="15">
      <c r="C954" s="4"/>
    </row>
    <row r="955" ht="15">
      <c r="C955" s="4"/>
    </row>
    <row r="956" ht="15">
      <c r="C956" s="4"/>
    </row>
    <row r="957" ht="15">
      <c r="C957" s="4"/>
    </row>
    <row r="958" ht="15">
      <c r="C958" s="4"/>
    </row>
    <row r="959" ht="15">
      <c r="C959" s="4"/>
    </row>
    <row r="960" ht="15">
      <c r="C960" s="4"/>
    </row>
    <row r="961" ht="15">
      <c r="C961" s="4"/>
    </row>
    <row r="962" ht="15">
      <c r="C962" s="4"/>
    </row>
    <row r="963" ht="15">
      <c r="C963" s="4"/>
    </row>
    <row r="964" ht="15">
      <c r="C964" s="4"/>
    </row>
    <row r="965" ht="15">
      <c r="C965" s="4"/>
    </row>
    <row r="966" ht="15">
      <c r="C966" s="4"/>
    </row>
    <row r="967" ht="15">
      <c r="C967" s="4"/>
    </row>
    <row r="968" ht="15">
      <c r="C968" s="4"/>
    </row>
    <row r="969" ht="15">
      <c r="C969" s="4"/>
    </row>
    <row r="970" ht="15">
      <c r="C970" s="4"/>
    </row>
    <row r="971" ht="15">
      <c r="C971" s="4"/>
    </row>
    <row r="972" ht="15">
      <c r="C972" s="4"/>
    </row>
    <row r="973" ht="15">
      <c r="C973" s="4"/>
    </row>
    <row r="974" ht="15">
      <c r="C974" s="4"/>
    </row>
    <row r="975" ht="15">
      <c r="C975" s="4"/>
    </row>
    <row r="976" ht="15">
      <c r="C976" s="4"/>
    </row>
    <row r="977" ht="15">
      <c r="C977" s="4"/>
    </row>
    <row r="978" ht="15">
      <c r="C978" s="4"/>
    </row>
    <row r="979" ht="15">
      <c r="C979" s="4"/>
    </row>
    <row r="980" ht="15">
      <c r="C980" s="4"/>
    </row>
    <row r="981" ht="15">
      <c r="C981" s="4"/>
    </row>
    <row r="982" ht="15">
      <c r="C982" s="4"/>
    </row>
    <row r="983" ht="15">
      <c r="C983" s="4"/>
    </row>
    <row r="984" ht="15">
      <c r="C984" s="4"/>
    </row>
    <row r="985" ht="15">
      <c r="C985" s="4"/>
    </row>
    <row r="986" ht="15">
      <c r="C986" s="4"/>
    </row>
    <row r="987" ht="15">
      <c r="C987" s="4"/>
    </row>
    <row r="988" ht="15">
      <c r="C988" s="4"/>
    </row>
    <row r="989" ht="15">
      <c r="C989" s="4"/>
    </row>
    <row r="990" ht="15">
      <c r="C990" s="4"/>
    </row>
    <row r="991" ht="15">
      <c r="C991" s="4"/>
    </row>
    <row r="992" ht="15">
      <c r="C992" s="4"/>
    </row>
    <row r="993" ht="15">
      <c r="C993" s="4"/>
    </row>
    <row r="994" ht="15">
      <c r="C994" s="4"/>
    </row>
    <row r="995" ht="15">
      <c r="C995" s="4"/>
    </row>
    <row r="996" ht="15">
      <c r="C996" s="4"/>
    </row>
    <row r="997" ht="15">
      <c r="C997" s="4"/>
    </row>
    <row r="998" ht="15">
      <c r="C998" s="4"/>
    </row>
    <row r="999" ht="15">
      <c r="C999" s="4"/>
    </row>
    <row r="1000" ht="15">
      <c r="C1000" s="4"/>
    </row>
    <row r="1001" ht="15">
      <c r="C1001" s="4"/>
    </row>
    <row r="1002" ht="15">
      <c r="C1002" s="4"/>
    </row>
    <row r="1003" ht="15">
      <c r="C1003" s="4"/>
    </row>
    <row r="1004" ht="15">
      <c r="C1004" s="4"/>
    </row>
    <row r="1005" ht="15">
      <c r="C1005" s="4"/>
    </row>
    <row r="1006" ht="15">
      <c r="C1006" s="4"/>
    </row>
    <row r="1007" ht="15">
      <c r="C1007" s="4"/>
    </row>
    <row r="1008" ht="15">
      <c r="C1008" s="4"/>
    </row>
    <row r="1009" ht="15">
      <c r="C1009" s="4"/>
    </row>
    <row r="1010" ht="15">
      <c r="C1010" s="4"/>
    </row>
    <row r="1011" ht="15">
      <c r="C1011" s="4"/>
    </row>
    <row r="1012" ht="15">
      <c r="C1012" s="4"/>
    </row>
    <row r="1013" ht="15">
      <c r="C1013" s="4"/>
    </row>
    <row r="1014" ht="15">
      <c r="C1014" s="4"/>
    </row>
    <row r="1015" ht="15">
      <c r="C1015" s="4"/>
    </row>
    <row r="1016" ht="15">
      <c r="C1016" s="4"/>
    </row>
    <row r="1017" ht="15">
      <c r="C1017" s="4"/>
    </row>
    <row r="1018" ht="15">
      <c r="C1018" s="4"/>
    </row>
    <row r="1019" ht="15">
      <c r="C1019" s="4"/>
    </row>
    <row r="1020" ht="15">
      <c r="C1020" s="4"/>
    </row>
    <row r="1021" ht="15">
      <c r="C1021" s="4"/>
    </row>
    <row r="1022" ht="15">
      <c r="C1022" s="4"/>
    </row>
    <row r="1023" ht="15">
      <c r="C1023" s="4"/>
    </row>
    <row r="1024" ht="15">
      <c r="C1024" s="4"/>
    </row>
    <row r="1025" ht="15">
      <c r="C1025" s="4"/>
    </row>
    <row r="1026" ht="15">
      <c r="C1026" s="4"/>
    </row>
    <row r="1027" ht="15">
      <c r="C1027" s="4"/>
    </row>
    <row r="1028" ht="15">
      <c r="C1028" s="4"/>
    </row>
    <row r="1029" ht="15">
      <c r="C1029" s="4"/>
    </row>
    <row r="1030" ht="15">
      <c r="C1030" s="4"/>
    </row>
    <row r="1031" ht="15">
      <c r="C1031" s="4"/>
    </row>
    <row r="1032" ht="15">
      <c r="C1032" s="4"/>
    </row>
    <row r="1033" ht="15">
      <c r="C1033" s="4"/>
    </row>
    <row r="1034" ht="15">
      <c r="C1034" s="4"/>
    </row>
    <row r="1035" ht="15">
      <c r="C1035" s="4"/>
    </row>
    <row r="1036" ht="15">
      <c r="C1036" s="4"/>
    </row>
    <row r="1037" ht="15">
      <c r="C1037" s="4"/>
    </row>
    <row r="1038" ht="15">
      <c r="C1038" s="4"/>
    </row>
    <row r="1039" ht="15">
      <c r="C1039" s="4"/>
    </row>
    <row r="1040" ht="15">
      <c r="C1040" s="4"/>
    </row>
    <row r="1041" ht="15">
      <c r="C1041" s="4"/>
    </row>
    <row r="1042" ht="15">
      <c r="C1042" s="4"/>
    </row>
    <row r="1043" ht="15">
      <c r="C1043" s="4"/>
    </row>
    <row r="1044" ht="15">
      <c r="C1044" s="4"/>
    </row>
    <row r="1045" ht="15">
      <c r="C1045" s="4"/>
    </row>
    <row r="1046" ht="15">
      <c r="C1046" s="4"/>
    </row>
    <row r="1047" ht="15">
      <c r="C1047" s="4"/>
    </row>
    <row r="1048" ht="15">
      <c r="C1048" s="4"/>
    </row>
    <row r="1049" ht="15">
      <c r="C1049" s="4"/>
    </row>
    <row r="1050" ht="15">
      <c r="C1050" s="4"/>
    </row>
    <row r="1051" ht="15">
      <c r="C1051" s="4"/>
    </row>
    <row r="1052" ht="15">
      <c r="C1052" s="4"/>
    </row>
    <row r="1053" ht="15">
      <c r="C1053" s="4"/>
    </row>
    <row r="1054" ht="15">
      <c r="C1054" s="4"/>
    </row>
    <row r="1055" ht="15">
      <c r="C1055" s="4"/>
    </row>
    <row r="1056" ht="15">
      <c r="C1056" s="4"/>
    </row>
    <row r="1057" ht="15">
      <c r="C1057" s="4"/>
    </row>
    <row r="1058" ht="15">
      <c r="C1058" s="4"/>
    </row>
    <row r="1059" ht="15">
      <c r="C1059" s="4"/>
    </row>
    <row r="1060" ht="15">
      <c r="C1060" s="4"/>
    </row>
    <row r="1061" ht="15">
      <c r="C1061" s="4"/>
    </row>
    <row r="1062" ht="15">
      <c r="C1062" s="4"/>
    </row>
    <row r="1063" ht="15">
      <c r="C1063" s="4"/>
    </row>
    <row r="1064" ht="15">
      <c r="C1064" s="4"/>
    </row>
    <row r="1065" ht="15">
      <c r="C1065" s="4"/>
    </row>
    <row r="1066" ht="15">
      <c r="C1066" s="4"/>
    </row>
    <row r="1067" ht="15">
      <c r="C1067" s="4"/>
    </row>
    <row r="1068" ht="15">
      <c r="C1068" s="4"/>
    </row>
    <row r="1069" ht="15">
      <c r="C1069" s="4"/>
    </row>
    <row r="1070" ht="15">
      <c r="C1070" s="4"/>
    </row>
    <row r="1071" ht="15">
      <c r="C1071" s="4"/>
    </row>
    <row r="1072" ht="15">
      <c r="C1072" s="4"/>
    </row>
    <row r="1073" ht="15">
      <c r="C1073" s="4"/>
    </row>
    <row r="1074" ht="15">
      <c r="C1074" s="4"/>
    </row>
    <row r="1075" ht="15">
      <c r="C1075" s="4"/>
    </row>
    <row r="1076" ht="15">
      <c r="C1076" s="4"/>
    </row>
    <row r="1077" ht="15">
      <c r="C1077" s="4"/>
    </row>
    <row r="1078" ht="15">
      <c r="C1078" s="4"/>
    </row>
    <row r="1079" ht="15">
      <c r="C1079" s="4"/>
    </row>
    <row r="1080" ht="15">
      <c r="C1080" s="4"/>
    </row>
    <row r="1081" ht="15">
      <c r="C1081" s="4"/>
    </row>
    <row r="1082" ht="15">
      <c r="C1082" s="4"/>
    </row>
    <row r="1083" ht="15">
      <c r="C1083" s="4"/>
    </row>
    <row r="1084" ht="15">
      <c r="C1084" s="4"/>
    </row>
    <row r="1085" ht="15">
      <c r="C1085" s="4"/>
    </row>
    <row r="1086" ht="15">
      <c r="C1086" s="4"/>
    </row>
    <row r="1087" ht="15">
      <c r="C1087" s="4"/>
    </row>
    <row r="1088" ht="15">
      <c r="C1088" s="4"/>
    </row>
    <row r="1089" ht="15">
      <c r="C1089" s="4"/>
    </row>
    <row r="1090" ht="15">
      <c r="C1090" s="4"/>
    </row>
    <row r="1091" ht="15">
      <c r="C1091" s="4"/>
    </row>
    <row r="1092" ht="15">
      <c r="C1092" s="4"/>
    </row>
    <row r="1093" ht="15">
      <c r="C1093" s="4"/>
    </row>
    <row r="1094" ht="15">
      <c r="C1094" s="4"/>
    </row>
    <row r="1095" ht="15">
      <c r="C1095" s="4"/>
    </row>
    <row r="1096" ht="15">
      <c r="C1096" s="4"/>
    </row>
    <row r="1097" ht="15">
      <c r="C1097" s="4"/>
    </row>
    <row r="1098" ht="15">
      <c r="C1098" s="4"/>
    </row>
    <row r="1099" ht="15">
      <c r="C1099" s="4"/>
    </row>
    <row r="1100" ht="15">
      <c r="C1100" s="4"/>
    </row>
    <row r="1101" ht="15">
      <c r="C1101" s="4"/>
    </row>
    <row r="1102" ht="15">
      <c r="C1102" s="4"/>
    </row>
    <row r="1103" ht="15">
      <c r="C1103" s="4"/>
    </row>
    <row r="1104" ht="15">
      <c r="C1104" s="4"/>
    </row>
    <row r="1105" ht="15">
      <c r="C1105" s="4"/>
    </row>
    <row r="1106" ht="15">
      <c r="C1106" s="4"/>
    </row>
    <row r="1107" ht="15">
      <c r="C1107" s="4"/>
    </row>
    <row r="1108" ht="15">
      <c r="C1108" s="4"/>
    </row>
    <row r="1109" ht="15">
      <c r="C1109" s="4"/>
    </row>
    <row r="1110" ht="15">
      <c r="C1110" s="4"/>
    </row>
    <row r="1111" ht="15">
      <c r="C1111" s="4"/>
    </row>
    <row r="1112" ht="15">
      <c r="C1112" s="4"/>
    </row>
    <row r="1113" ht="15">
      <c r="C1113" s="4"/>
    </row>
    <row r="1114" ht="15">
      <c r="C1114" s="4"/>
    </row>
    <row r="1115" ht="15">
      <c r="C1115" s="4"/>
    </row>
    <row r="1116" ht="15">
      <c r="C1116" s="4"/>
    </row>
    <row r="1117" ht="15">
      <c r="C1117" s="4"/>
    </row>
    <row r="1118" ht="15">
      <c r="C1118" s="4"/>
    </row>
    <row r="1119" ht="15">
      <c r="C1119" s="4"/>
    </row>
    <row r="1120" ht="15">
      <c r="C1120" s="4"/>
    </row>
    <row r="1121" ht="15">
      <c r="C1121" s="4"/>
    </row>
    <row r="1122" ht="15">
      <c r="C1122" s="4"/>
    </row>
    <row r="1123" ht="15">
      <c r="C1123" s="4"/>
    </row>
    <row r="1124" ht="15">
      <c r="C1124" s="4"/>
    </row>
    <row r="1125" ht="15">
      <c r="C1125" s="4"/>
    </row>
    <row r="1126" ht="15">
      <c r="C1126" s="4"/>
    </row>
    <row r="1127" ht="15">
      <c r="C1127" s="4"/>
    </row>
    <row r="1128" ht="15">
      <c r="C1128" s="4"/>
    </row>
    <row r="1129" ht="15">
      <c r="C1129" s="4"/>
    </row>
    <row r="1130" ht="15">
      <c r="C1130" s="4"/>
    </row>
    <row r="1131" ht="15">
      <c r="C1131" s="4"/>
    </row>
    <row r="1132" ht="15">
      <c r="C1132" s="4"/>
    </row>
    <row r="1133" ht="15">
      <c r="C1133" s="4"/>
    </row>
    <row r="1134" ht="15">
      <c r="C1134" s="4"/>
    </row>
    <row r="1135" ht="15">
      <c r="C1135" s="4"/>
    </row>
    <row r="1136" ht="15">
      <c r="C1136" s="4"/>
    </row>
    <row r="1137" ht="15">
      <c r="C1137" s="4"/>
    </row>
    <row r="1138" ht="15">
      <c r="C1138" s="4"/>
    </row>
    <row r="1139" ht="15">
      <c r="C1139" s="4"/>
    </row>
    <row r="1140" ht="15">
      <c r="C1140" s="4"/>
    </row>
    <row r="1141" ht="15">
      <c r="C1141" s="4"/>
    </row>
    <row r="1142" ht="15">
      <c r="C1142" s="4"/>
    </row>
    <row r="1143" ht="15">
      <c r="C1143" s="4"/>
    </row>
    <row r="1144" ht="15">
      <c r="C1144" s="4"/>
    </row>
    <row r="1145" ht="15">
      <c r="C1145" s="4"/>
    </row>
    <row r="1146" ht="15">
      <c r="C1146" s="4"/>
    </row>
    <row r="1147" ht="15">
      <c r="C1147" s="4"/>
    </row>
    <row r="1148" ht="15">
      <c r="C1148" s="4"/>
    </row>
    <row r="1149" ht="15">
      <c r="C1149" s="4"/>
    </row>
    <row r="1150" ht="15">
      <c r="C1150" s="4"/>
    </row>
    <row r="1151" ht="15">
      <c r="C1151" s="4"/>
    </row>
    <row r="1152" ht="15">
      <c r="C1152" s="4"/>
    </row>
    <row r="1153" ht="15">
      <c r="C1153" s="4"/>
    </row>
    <row r="1154" ht="15">
      <c r="C1154" s="4"/>
    </row>
    <row r="1155" ht="15">
      <c r="C1155" s="4"/>
    </row>
    <row r="1156" ht="15">
      <c r="C1156" s="4"/>
    </row>
    <row r="1157" ht="15">
      <c r="C1157" s="4"/>
    </row>
    <row r="1158" ht="15">
      <c r="C1158" s="4"/>
    </row>
    <row r="1159" ht="15">
      <c r="C1159" s="4"/>
    </row>
    <row r="1160" ht="15">
      <c r="C1160" s="4"/>
    </row>
    <row r="1161" ht="15">
      <c r="C1161" s="4"/>
    </row>
    <row r="1162" ht="15">
      <c r="C1162" s="4"/>
    </row>
    <row r="1163" ht="15">
      <c r="C1163" s="4"/>
    </row>
    <row r="1164" ht="15">
      <c r="C1164" s="4"/>
    </row>
    <row r="1165" ht="15">
      <c r="C1165" s="4"/>
    </row>
    <row r="1166" ht="15">
      <c r="C1166" s="4"/>
    </row>
    <row r="1167" ht="15">
      <c r="C1167" s="4"/>
    </row>
    <row r="1168" ht="15">
      <c r="C1168" s="4"/>
    </row>
    <row r="1169" ht="15">
      <c r="C1169" s="4"/>
    </row>
    <row r="1170" ht="15">
      <c r="C1170" s="4"/>
    </row>
    <row r="1171" ht="15">
      <c r="C1171" s="4"/>
    </row>
    <row r="1172" ht="15">
      <c r="C1172" s="4"/>
    </row>
    <row r="1173" ht="15">
      <c r="C1173" s="4"/>
    </row>
    <row r="1174" ht="15">
      <c r="C1174" s="4"/>
    </row>
    <row r="1175" ht="15">
      <c r="C1175" s="4"/>
    </row>
    <row r="1176" ht="15">
      <c r="C1176" s="4"/>
    </row>
    <row r="1177" ht="15">
      <c r="C1177" s="4"/>
    </row>
    <row r="1178" ht="15">
      <c r="C1178" s="4"/>
    </row>
    <row r="1179" ht="15">
      <c r="C1179" s="4"/>
    </row>
    <row r="1180" ht="15">
      <c r="C1180" s="4"/>
    </row>
    <row r="1181" ht="15">
      <c r="C1181" s="4"/>
    </row>
    <row r="1182" ht="15">
      <c r="C1182" s="4"/>
    </row>
    <row r="1183" ht="15">
      <c r="C1183" s="4"/>
    </row>
    <row r="1184" ht="15">
      <c r="C1184" s="4"/>
    </row>
    <row r="1185" ht="15">
      <c r="C1185" s="4"/>
    </row>
    <row r="1186" ht="15">
      <c r="C1186" s="4"/>
    </row>
    <row r="1187" ht="15">
      <c r="C1187" s="4"/>
    </row>
    <row r="1188" ht="15">
      <c r="C1188" s="4"/>
    </row>
    <row r="1189" ht="15">
      <c r="C1189" s="4"/>
    </row>
    <row r="1190" ht="15">
      <c r="C1190" s="4"/>
    </row>
    <row r="1191" ht="15">
      <c r="C1191" s="4"/>
    </row>
    <row r="1192" ht="15">
      <c r="C1192" s="4"/>
    </row>
    <row r="1193" ht="15">
      <c r="C1193" s="4"/>
    </row>
    <row r="1194" ht="15">
      <c r="C1194" s="4"/>
    </row>
    <row r="1195" ht="15">
      <c r="C1195" s="4"/>
    </row>
    <row r="1196" ht="15">
      <c r="C1196" s="4"/>
    </row>
    <row r="1197" ht="15">
      <c r="C1197" s="4"/>
    </row>
    <row r="1198" ht="15">
      <c r="C1198" s="4"/>
    </row>
    <row r="1199" ht="15">
      <c r="C1199" s="4"/>
    </row>
    <row r="1200" ht="15">
      <c r="C1200" s="4"/>
    </row>
    <row r="1201" ht="15">
      <c r="C1201" s="4"/>
    </row>
    <row r="1202" ht="15">
      <c r="C1202" s="4"/>
    </row>
    <row r="1203" ht="15">
      <c r="C1203" s="4"/>
    </row>
    <row r="1204" ht="15">
      <c r="C1204" s="4"/>
    </row>
    <row r="1205" ht="15">
      <c r="C1205" s="4"/>
    </row>
    <row r="1206" ht="15">
      <c r="C1206" s="4"/>
    </row>
    <row r="1207" ht="15">
      <c r="C1207" s="4"/>
    </row>
    <row r="1208" ht="15">
      <c r="C1208" s="4"/>
    </row>
    <row r="1209" ht="15">
      <c r="C1209" s="4"/>
    </row>
    <row r="1210" ht="15">
      <c r="C1210" s="4"/>
    </row>
    <row r="1211" ht="15">
      <c r="C1211" s="4"/>
    </row>
    <row r="1212" ht="15">
      <c r="C1212" s="4"/>
    </row>
    <row r="1213" ht="15">
      <c r="C1213" s="4"/>
    </row>
    <row r="1214" ht="15">
      <c r="C1214" s="4"/>
    </row>
    <row r="1215" ht="15">
      <c r="C1215" s="4"/>
    </row>
    <row r="1216" ht="15">
      <c r="C1216" s="4"/>
    </row>
    <row r="1217" ht="15">
      <c r="C1217" s="4"/>
    </row>
    <row r="1218" ht="15">
      <c r="C1218" s="4"/>
    </row>
    <row r="1219" ht="15">
      <c r="C1219" s="4"/>
    </row>
    <row r="1220" ht="15">
      <c r="C1220" s="4"/>
    </row>
    <row r="1221" ht="15">
      <c r="C1221" s="4"/>
    </row>
    <row r="1222" ht="15">
      <c r="C1222" s="4"/>
    </row>
    <row r="1223" ht="15">
      <c r="C1223" s="4"/>
    </row>
    <row r="1224" ht="15">
      <c r="C1224" s="4"/>
    </row>
    <row r="1225" ht="15">
      <c r="C1225" s="4"/>
    </row>
    <row r="1226" ht="15">
      <c r="C1226" s="4"/>
    </row>
    <row r="1227" ht="15">
      <c r="C1227" s="4"/>
    </row>
    <row r="1228" ht="15">
      <c r="C1228" s="4"/>
    </row>
    <row r="1229" ht="15">
      <c r="C1229" s="4"/>
    </row>
    <row r="1230" ht="15">
      <c r="C1230" s="4"/>
    </row>
    <row r="1231" ht="15">
      <c r="C1231" s="4"/>
    </row>
    <row r="1232" ht="15">
      <c r="C1232" s="4"/>
    </row>
    <row r="1233" ht="15">
      <c r="C1233" s="4"/>
    </row>
    <row r="1234" ht="15">
      <c r="C1234" s="4"/>
    </row>
    <row r="1235" ht="15">
      <c r="C1235" s="4"/>
    </row>
    <row r="1236" ht="15">
      <c r="C1236" s="4"/>
    </row>
    <row r="1237" ht="15">
      <c r="C1237" s="4"/>
    </row>
    <row r="1238" ht="15">
      <c r="C1238" s="4"/>
    </row>
    <row r="1239" ht="15">
      <c r="C1239" s="4"/>
    </row>
    <row r="1240" ht="15">
      <c r="C1240" s="4"/>
    </row>
    <row r="1241" ht="15">
      <c r="C1241" s="4"/>
    </row>
    <row r="1242" ht="15">
      <c r="C1242" s="4"/>
    </row>
    <row r="1243" ht="15">
      <c r="C1243" s="4"/>
    </row>
    <row r="1244" ht="15">
      <c r="C1244" s="4"/>
    </row>
    <row r="1245" ht="15">
      <c r="C1245" s="4"/>
    </row>
    <row r="1246" ht="15">
      <c r="C1246" s="4"/>
    </row>
    <row r="1247" ht="15">
      <c r="C1247" s="4"/>
    </row>
    <row r="1248" ht="15">
      <c r="C1248" s="4"/>
    </row>
    <row r="1249" ht="15">
      <c r="C1249" s="4"/>
    </row>
    <row r="1250" ht="15">
      <c r="C1250" s="4"/>
    </row>
    <row r="1251" ht="15">
      <c r="C1251" s="4"/>
    </row>
    <row r="1252" ht="15">
      <c r="C1252" s="4"/>
    </row>
    <row r="1253" ht="15">
      <c r="C1253" s="4"/>
    </row>
    <row r="1254" ht="15">
      <c r="C1254" s="4"/>
    </row>
    <row r="1255" ht="15">
      <c r="C1255" s="4"/>
    </row>
    <row r="1256" ht="15">
      <c r="C1256" s="4"/>
    </row>
    <row r="1257" ht="15">
      <c r="C1257" s="4"/>
    </row>
    <row r="1258" ht="15">
      <c r="C1258" s="4"/>
    </row>
    <row r="1259" ht="15">
      <c r="C1259" s="4"/>
    </row>
    <row r="1260" ht="15">
      <c r="C1260" s="4"/>
    </row>
    <row r="1261" ht="15">
      <c r="C1261" s="4"/>
    </row>
    <row r="1262" ht="15">
      <c r="C1262" s="4"/>
    </row>
    <row r="1263" ht="15">
      <c r="C1263" s="4"/>
    </row>
    <row r="1264" ht="15">
      <c r="C1264" s="4"/>
    </row>
    <row r="1265" ht="15">
      <c r="C1265" s="4"/>
    </row>
    <row r="1266" ht="15">
      <c r="C1266" s="4"/>
    </row>
    <row r="1267" ht="15">
      <c r="C1267" s="4"/>
    </row>
    <row r="1268" ht="15">
      <c r="C1268" s="4"/>
    </row>
    <row r="1269" ht="15">
      <c r="C1269" s="4"/>
    </row>
    <row r="1270" ht="15">
      <c r="C1270" s="4"/>
    </row>
    <row r="1271" ht="15">
      <c r="C1271" s="4"/>
    </row>
    <row r="1272" ht="15">
      <c r="C1272" s="4"/>
    </row>
    <row r="1273" ht="15">
      <c r="C1273" s="4"/>
    </row>
    <row r="1274" ht="15">
      <c r="C1274" s="4"/>
    </row>
    <row r="1275" ht="15">
      <c r="C1275" s="4"/>
    </row>
    <row r="1276" ht="15">
      <c r="C1276" s="4"/>
    </row>
    <row r="1277" ht="15">
      <c r="C1277" s="4"/>
    </row>
    <row r="1278" ht="15">
      <c r="C1278" s="4"/>
    </row>
    <row r="1279" ht="15">
      <c r="C1279" s="4"/>
    </row>
    <row r="1280" ht="15">
      <c r="C1280" s="4"/>
    </row>
    <row r="1281" ht="15">
      <c r="C1281" s="4"/>
    </row>
    <row r="1282" ht="15">
      <c r="C1282" s="4"/>
    </row>
    <row r="1283" ht="15">
      <c r="C1283" s="4"/>
    </row>
    <row r="1284" ht="15">
      <c r="C1284" s="4"/>
    </row>
    <row r="1285" ht="15">
      <c r="C1285" s="4"/>
    </row>
    <row r="1286" ht="15">
      <c r="C1286" s="4"/>
    </row>
    <row r="1287" ht="15">
      <c r="C1287" s="4"/>
    </row>
    <row r="1288" ht="15">
      <c r="C1288" s="4"/>
    </row>
    <row r="1289" ht="15">
      <c r="C1289" s="4"/>
    </row>
    <row r="1290" ht="15">
      <c r="C1290" s="4"/>
    </row>
    <row r="1291" ht="15">
      <c r="C1291" s="4"/>
    </row>
    <row r="1292" ht="15">
      <c r="C1292" s="4"/>
    </row>
    <row r="1293" ht="15">
      <c r="C1293" s="4"/>
    </row>
    <row r="1294" ht="15">
      <c r="C1294" s="4"/>
    </row>
    <row r="1295" ht="15">
      <c r="C1295" s="4"/>
    </row>
    <row r="1296" ht="15">
      <c r="C1296" s="4"/>
    </row>
    <row r="1297" ht="15">
      <c r="C1297" s="4"/>
    </row>
    <row r="1298" ht="15">
      <c r="C1298" s="4"/>
    </row>
    <row r="1299" ht="15">
      <c r="C1299" s="4"/>
    </row>
    <row r="1300" ht="15">
      <c r="C1300" s="4"/>
    </row>
    <row r="1301" ht="15">
      <c r="C1301" s="4"/>
    </row>
    <row r="1302" ht="15">
      <c r="C1302" s="4"/>
    </row>
    <row r="1303" ht="15">
      <c r="C1303" s="4"/>
    </row>
    <row r="1304" ht="15">
      <c r="C1304" s="4"/>
    </row>
    <row r="1305" ht="15">
      <c r="C1305" s="4"/>
    </row>
    <row r="1306" ht="15">
      <c r="C1306" s="4"/>
    </row>
    <row r="1307" ht="15">
      <c r="C1307" s="4"/>
    </row>
    <row r="1308" ht="15">
      <c r="C1308" s="4"/>
    </row>
    <row r="1309" ht="15">
      <c r="C1309" s="4"/>
    </row>
    <row r="1310" ht="15">
      <c r="C1310" s="4"/>
    </row>
    <row r="1311" ht="15">
      <c r="C1311" s="4"/>
    </row>
    <row r="1312" ht="15">
      <c r="C1312" s="4"/>
    </row>
    <row r="1313" ht="15">
      <c r="C1313" s="4"/>
    </row>
    <row r="1314" ht="15">
      <c r="C1314" s="4"/>
    </row>
    <row r="1315" ht="15">
      <c r="C1315" s="4"/>
    </row>
    <row r="1316" ht="15">
      <c r="C1316" s="4"/>
    </row>
    <row r="1317" ht="15">
      <c r="C1317" s="4"/>
    </row>
    <row r="1318" ht="15">
      <c r="C1318" s="4"/>
    </row>
    <row r="1319" ht="15">
      <c r="C1319" s="4"/>
    </row>
    <row r="1320" ht="15">
      <c r="C1320" s="4"/>
    </row>
    <row r="1321" ht="15">
      <c r="C1321" s="4"/>
    </row>
    <row r="1322" ht="15">
      <c r="C1322" s="4"/>
    </row>
    <row r="1323" ht="15">
      <c r="C1323" s="4"/>
    </row>
    <row r="1324" ht="15">
      <c r="C1324" s="4"/>
    </row>
    <row r="1325" ht="15">
      <c r="C1325" s="4"/>
    </row>
    <row r="1326" ht="15">
      <c r="C1326" s="4"/>
    </row>
    <row r="1327" ht="15">
      <c r="C1327" s="4"/>
    </row>
    <row r="1328" ht="15">
      <c r="C1328" s="4"/>
    </row>
  </sheetData>
  <sheetProtection/>
  <mergeCells count="3">
    <mergeCell ref="B1:H1"/>
    <mergeCell ref="B84:H84"/>
    <mergeCell ref="B2:R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ignoredErrors>
    <ignoredError sqref="C12:K12 O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cp:lastPrinted>2015-03-05T11:01:16Z</cp:lastPrinted>
  <dcterms:created xsi:type="dcterms:W3CDTF">2012-08-06T07:20:24Z</dcterms:created>
  <dcterms:modified xsi:type="dcterms:W3CDTF">2023-08-07T12:45:01Z</dcterms:modified>
  <cp:category/>
  <cp:version/>
  <cp:contentType/>
  <cp:contentStatus/>
</cp:coreProperties>
</file>